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ПОБГ 24-25\КЭ ПОБГ 2024-2025\"/>
    </mc:Choice>
  </mc:AlternateContent>
  <xr:revisionPtr revIDLastSave="0" documentId="13_ncr:1_{52EFBF20-C129-4CC6-AA69-0D8A50A1EB50}" xr6:coauthVersionLast="47" xr6:coauthVersionMax="47" xr10:uidLastSave="{00000000-0000-0000-0000-000000000000}"/>
  <bookViews>
    <workbookView xWindow="-120" yWindow="-120" windowWidth="29040" windowHeight="15840" tabRatio="977" activeTab="23" xr2:uid="{00000000-000D-0000-FFFF-FFFF00000000}"/>
  </bookViews>
  <sheets>
    <sheet name="Направления+коды" sheetId="35" r:id="rId1"/>
    <sheet name="1" sheetId="180" r:id="rId2"/>
    <sheet name="2" sheetId="181" r:id="rId3"/>
    <sheet name="3" sheetId="182" r:id="rId4"/>
    <sheet name="4" sheetId="193" r:id="rId5"/>
    <sheet name="6" sheetId="194" r:id="rId6"/>
    <sheet name="7" sheetId="199" r:id="rId7"/>
    <sheet name="8" sheetId="214" r:id="rId8"/>
    <sheet name="9" sheetId="215" r:id="rId9"/>
    <sheet name="10" sheetId="195" r:id="rId10"/>
    <sheet name="11" sheetId="200" r:id="rId11"/>
    <sheet name="12" sheetId="216" r:id="rId12"/>
    <sheet name="13" sheetId="217" r:id="rId13"/>
    <sheet name="14" sheetId="167" r:id="rId14"/>
    <sheet name="15" sheetId="201" r:id="rId15"/>
    <sheet name="16" sheetId="202" r:id="rId16"/>
    <sheet name="17" sheetId="203" r:id="rId17"/>
    <sheet name="18" sheetId="204" r:id="rId18"/>
    <sheet name="19" sheetId="178" r:id="rId19"/>
    <sheet name="20" sheetId="210" r:id="rId20"/>
    <sheet name="21" sheetId="222" r:id="rId21"/>
    <sheet name="22" sheetId="191" r:id="rId22"/>
    <sheet name="23" sheetId="192" r:id="rId23"/>
    <sheet name="24" sheetId="218" r:id="rId24"/>
    <sheet name="25" sheetId="205" r:id="rId25"/>
    <sheet name="26" sheetId="183" r:id="rId26"/>
    <sheet name="27" sheetId="184" r:id="rId27"/>
    <sheet name="28" sheetId="185" r:id="rId28"/>
    <sheet name="29" sheetId="176" r:id="rId29"/>
    <sheet name="30" sheetId="196" r:id="rId30"/>
    <sheet name="31" sheetId="197" r:id="rId31"/>
    <sheet name="32" sheetId="211" r:id="rId32"/>
    <sheet name="33" sheetId="219" r:id="rId33"/>
    <sheet name="34" sheetId="220" r:id="rId34"/>
    <sheet name="35" sheetId="206" r:id="rId35"/>
    <sheet name="36" sheetId="198" r:id="rId36"/>
    <sheet name="37" sheetId="186" r:id="rId37"/>
    <sheet name="38" sheetId="187" r:id="rId38"/>
    <sheet name="40" sheetId="179" r:id="rId39"/>
    <sheet name="41" sheetId="212" r:id="rId40"/>
    <sheet name="43" sheetId="207" r:id="rId41"/>
    <sheet name="44" sheetId="223" r:id="rId42"/>
    <sheet name="45" sheetId="224" r:id="rId43"/>
    <sheet name="46" sheetId="225" r:id="rId44"/>
    <sheet name="49" sheetId="226" r:id="rId45"/>
    <sheet name="50" sheetId="227" r:id="rId46"/>
    <sheet name="51" sheetId="228" r:id="rId47"/>
    <sheet name="52" sheetId="229" r:id="rId48"/>
    <sheet name="53" sheetId="230" r:id="rId49"/>
    <sheet name="54" sheetId="188" r:id="rId50"/>
    <sheet name="55" sheetId="189" r:id="rId51"/>
    <sheet name="56" sheetId="221" r:id="rId52"/>
    <sheet name="58" sheetId="208" r:id="rId53"/>
    <sheet name="59" sheetId="209" r:id="rId54"/>
    <sheet name="60" sheetId="190" r:id="rId55"/>
    <sheet name="61" sheetId="213" r:id="rId56"/>
    <sheet name="П" sheetId="175" r:id="rId57"/>
    <sheet name="Шаблон" sheetId="53" r:id="rId58"/>
  </sheets>
  <definedNames>
    <definedName name="вод96" localSheetId="1">'Направления+коды'!$B$2:$B$28</definedName>
    <definedName name="вод96" localSheetId="9">'Направления+коды'!$B$2:$B$28</definedName>
    <definedName name="вод96" localSheetId="10">'Направления+коды'!$B$2:$B$28</definedName>
    <definedName name="вод96" localSheetId="11">'Направления+коды'!$B$2:$B$28</definedName>
    <definedName name="вод96" localSheetId="12">'Направления+коды'!$B$2:$B$28</definedName>
    <definedName name="вод96" localSheetId="13">'Направления+коды'!$B$2:$B$28</definedName>
    <definedName name="вод96" localSheetId="14">'Направления+коды'!$B$2:$B$28</definedName>
    <definedName name="вод96" localSheetId="15">'Направления+коды'!$B$2:$B$28</definedName>
    <definedName name="вод96" localSheetId="16">'Направления+коды'!$B$2:$B$28</definedName>
    <definedName name="вод96" localSheetId="17">'Направления+коды'!$B$2:$B$28</definedName>
    <definedName name="вод96" localSheetId="18">'Направления+коды'!$B$2:$B$28</definedName>
    <definedName name="вод96" localSheetId="2">'Направления+коды'!$B$2:$B$28</definedName>
    <definedName name="вод96" localSheetId="19">'Направления+коды'!$B$2:$B$28</definedName>
    <definedName name="вод96" localSheetId="20">'Направления+коды'!$B$2:$B$28</definedName>
    <definedName name="вод96" localSheetId="21">'Направления+коды'!$B$2:$B$28</definedName>
    <definedName name="вод96" localSheetId="22">'Направления+коды'!$B$2:$B$28</definedName>
    <definedName name="вод96" localSheetId="23">'Направления+коды'!$B$2:$B$28</definedName>
    <definedName name="вод96" localSheetId="24">'Направления+коды'!$B$2:$B$28</definedName>
    <definedName name="вод96" localSheetId="25">'Направления+коды'!$B$2:$B$28</definedName>
    <definedName name="вод96" localSheetId="26">'Направления+коды'!$B$2:$B$28</definedName>
    <definedName name="вод96" localSheetId="27">'Направления+коды'!$B$2:$B$28</definedName>
    <definedName name="вод96" localSheetId="28">'Направления+коды'!$B$2:$B$28</definedName>
    <definedName name="вод96" localSheetId="3">'Направления+коды'!$B$2:$B$28</definedName>
    <definedName name="вод96" localSheetId="29">'Направления+коды'!$B$2:$B$28</definedName>
    <definedName name="вод96" localSheetId="30">'Направления+коды'!$B$2:$B$28</definedName>
    <definedName name="вод96" localSheetId="31">'Направления+коды'!$B$2:$B$28</definedName>
    <definedName name="вод96" localSheetId="32">'Направления+коды'!$B$2:$B$28</definedName>
    <definedName name="вод96" localSheetId="33">'Направления+коды'!$B$2:$B$28</definedName>
    <definedName name="вод96" localSheetId="34">'Направления+коды'!$B$2:$B$28</definedName>
    <definedName name="вод96" localSheetId="35">'Направления+коды'!$B$2:$B$28</definedName>
    <definedName name="вод96" localSheetId="36">'Направления+коды'!$B$2:$B$28</definedName>
    <definedName name="вод96" localSheetId="37">'Направления+коды'!$B$2:$B$28</definedName>
    <definedName name="вод96" localSheetId="4">'Направления+коды'!$B$2:$B$28</definedName>
    <definedName name="вод96" localSheetId="38">'Направления+коды'!$B$2:$B$28</definedName>
    <definedName name="вод96" localSheetId="39">'Направления+коды'!$B$2:$B$28</definedName>
    <definedName name="вод96" localSheetId="40">'Направления+коды'!$B$2:$B$28</definedName>
    <definedName name="вод96" localSheetId="41">'Направления+коды'!$B$2:$B$28</definedName>
    <definedName name="вод96" localSheetId="42">'Направления+коды'!$B$2:$B$28</definedName>
    <definedName name="вод96" localSheetId="43">'Направления+коды'!$B$2:$B$28</definedName>
    <definedName name="вод96" localSheetId="44">'Направления+коды'!$B$2:$B$28</definedName>
    <definedName name="вод96" localSheetId="45">'Направления+коды'!$B$2:$B$28</definedName>
    <definedName name="вод96" localSheetId="46">'Направления+коды'!$B$2:$B$28</definedName>
    <definedName name="вод96" localSheetId="47">'Направления+коды'!$B$2:$B$28</definedName>
    <definedName name="вод96" localSheetId="48">'Направления+коды'!$B$2:$B$28</definedName>
    <definedName name="вод96" localSheetId="49">'Направления+коды'!$B$2:$B$28</definedName>
    <definedName name="вод96" localSheetId="50">'Направления+коды'!$B$2:$B$28</definedName>
    <definedName name="вод96" localSheetId="51">'Направления+коды'!$B$2:$B$28</definedName>
    <definedName name="вод96" localSheetId="52">'Направления+коды'!$B$2:$B$28</definedName>
    <definedName name="вод96" localSheetId="53">'Направления+коды'!$B$2:$B$28</definedName>
    <definedName name="вод96" localSheetId="5">'Направления+коды'!$B$2:$B$28</definedName>
    <definedName name="вод96" localSheetId="54">'Направления+коды'!$B$2:$B$28</definedName>
    <definedName name="вод96" localSheetId="55">'Направления+коды'!$B$2:$B$28</definedName>
    <definedName name="вод96" localSheetId="6">'Направления+коды'!$B$2:$B$28</definedName>
    <definedName name="вод96" localSheetId="7">'Направления+коды'!$B$2:$B$28</definedName>
    <definedName name="вод96" localSheetId="8">'Направления+коды'!$B$2:$B$28</definedName>
    <definedName name="вод96" localSheetId="56">'Направления+коды'!$B$2:$B$28</definedName>
    <definedName name="вод96" localSheetId="57">'Направления+коды'!$B$2:$B$28</definedName>
    <definedName name="вод96">'Направления+коды'!$B$2:$B$28</definedName>
    <definedName name="Группа" localSheetId="1">#REF!</definedName>
    <definedName name="Группа" localSheetId="9">#REF!</definedName>
    <definedName name="Группа" localSheetId="10">#REF!</definedName>
    <definedName name="Группа" localSheetId="11">#REF!</definedName>
    <definedName name="Группа" localSheetId="12">#REF!</definedName>
    <definedName name="Группа" localSheetId="13">#REF!</definedName>
    <definedName name="Группа" localSheetId="14">#REF!</definedName>
    <definedName name="Группа" localSheetId="15">#REF!</definedName>
    <definedName name="Группа" localSheetId="16">#REF!</definedName>
    <definedName name="Группа" localSheetId="17">#REF!</definedName>
    <definedName name="Группа" localSheetId="18">#REF!</definedName>
    <definedName name="Группа" localSheetId="2">#REF!</definedName>
    <definedName name="Группа" localSheetId="19">#REF!</definedName>
    <definedName name="Группа" localSheetId="20">#REF!</definedName>
    <definedName name="Группа" localSheetId="21">#REF!</definedName>
    <definedName name="Группа" localSheetId="22">#REF!</definedName>
    <definedName name="Группа" localSheetId="23">#REF!</definedName>
    <definedName name="Группа" localSheetId="24">#REF!</definedName>
    <definedName name="Группа" localSheetId="25">#REF!</definedName>
    <definedName name="Группа" localSheetId="26">#REF!</definedName>
    <definedName name="Группа" localSheetId="27">#REF!</definedName>
    <definedName name="Группа" localSheetId="28">#REF!</definedName>
    <definedName name="Группа" localSheetId="3">#REF!</definedName>
    <definedName name="Группа" localSheetId="29">#REF!</definedName>
    <definedName name="Группа" localSheetId="30">#REF!</definedName>
    <definedName name="Группа" localSheetId="31">#REF!</definedName>
    <definedName name="Группа" localSheetId="32">#REF!</definedName>
    <definedName name="Группа" localSheetId="33">#REF!</definedName>
    <definedName name="Группа" localSheetId="34">#REF!</definedName>
    <definedName name="Группа" localSheetId="35">#REF!</definedName>
    <definedName name="Группа" localSheetId="36">#REF!</definedName>
    <definedName name="Группа" localSheetId="37">#REF!</definedName>
    <definedName name="Группа" localSheetId="4">#REF!</definedName>
    <definedName name="Группа" localSheetId="38">#REF!</definedName>
    <definedName name="Группа" localSheetId="39">#REF!</definedName>
    <definedName name="Группа" localSheetId="40">#REF!</definedName>
    <definedName name="Группа" localSheetId="41">#REF!</definedName>
    <definedName name="Группа" localSheetId="42">#REF!</definedName>
    <definedName name="Группа" localSheetId="43">#REF!</definedName>
    <definedName name="Группа" localSheetId="44">#REF!</definedName>
    <definedName name="Группа" localSheetId="45">#REF!</definedName>
    <definedName name="Группа" localSheetId="46">#REF!</definedName>
    <definedName name="Группа" localSheetId="47">#REF!</definedName>
    <definedName name="Группа" localSheetId="48">#REF!</definedName>
    <definedName name="Группа" localSheetId="49">#REF!</definedName>
    <definedName name="Группа" localSheetId="50">#REF!</definedName>
    <definedName name="Группа" localSheetId="51">#REF!</definedName>
    <definedName name="Группа" localSheetId="52">#REF!</definedName>
    <definedName name="Группа" localSheetId="53">#REF!</definedName>
    <definedName name="Группа" localSheetId="5">#REF!</definedName>
    <definedName name="Группа" localSheetId="54">#REF!</definedName>
    <definedName name="Группа" localSheetId="55">#REF!</definedName>
    <definedName name="Группа" localSheetId="6">#REF!</definedName>
    <definedName name="Группа" localSheetId="7">#REF!</definedName>
    <definedName name="Группа" localSheetId="8">#REF!</definedName>
    <definedName name="Группа" localSheetId="56">#REF!</definedName>
    <definedName name="Группа" localSheetId="57">#REF!</definedName>
    <definedName name="Группа">#REF!</definedName>
    <definedName name="Дети" localSheetId="1">#REF!</definedName>
    <definedName name="Дети" localSheetId="9">#REF!</definedName>
    <definedName name="Дети" localSheetId="10">#REF!</definedName>
    <definedName name="Дети" localSheetId="11">#REF!</definedName>
    <definedName name="Дети" localSheetId="12">#REF!</definedName>
    <definedName name="Дети" localSheetId="13">#REF!</definedName>
    <definedName name="Дети" localSheetId="14">#REF!</definedName>
    <definedName name="Дети" localSheetId="15">#REF!</definedName>
    <definedName name="Дети" localSheetId="16">#REF!</definedName>
    <definedName name="Дети" localSheetId="17">#REF!</definedName>
    <definedName name="Дети" localSheetId="18">#REF!</definedName>
    <definedName name="Дети" localSheetId="2">#REF!</definedName>
    <definedName name="Дети" localSheetId="19">#REF!</definedName>
    <definedName name="Дети" localSheetId="20">#REF!</definedName>
    <definedName name="Дети" localSheetId="21">#REF!</definedName>
    <definedName name="Дети" localSheetId="22">#REF!</definedName>
    <definedName name="Дети" localSheetId="23">#REF!</definedName>
    <definedName name="Дети" localSheetId="24">#REF!</definedName>
    <definedName name="Дети" localSheetId="25">#REF!</definedName>
    <definedName name="Дети" localSheetId="26">#REF!</definedName>
    <definedName name="Дети" localSheetId="27">#REF!</definedName>
    <definedName name="Дети" localSheetId="28">#REF!</definedName>
    <definedName name="Дети" localSheetId="3">#REF!</definedName>
    <definedName name="Дети" localSheetId="29">#REF!</definedName>
    <definedName name="Дети" localSheetId="30">#REF!</definedName>
    <definedName name="Дети" localSheetId="31">#REF!</definedName>
    <definedName name="Дети" localSheetId="32">#REF!</definedName>
    <definedName name="Дети" localSheetId="33">#REF!</definedName>
    <definedName name="Дети" localSheetId="34">#REF!</definedName>
    <definedName name="Дети" localSheetId="35">#REF!</definedName>
    <definedName name="Дети" localSheetId="36">#REF!</definedName>
    <definedName name="Дети" localSheetId="37">#REF!</definedName>
    <definedName name="Дети" localSheetId="4">#REF!</definedName>
    <definedName name="Дети" localSheetId="38">#REF!</definedName>
    <definedName name="Дети" localSheetId="39">#REF!</definedName>
    <definedName name="Дети" localSheetId="40">#REF!</definedName>
    <definedName name="Дети" localSheetId="41">#REF!</definedName>
    <definedName name="Дети" localSheetId="42">#REF!</definedName>
    <definedName name="Дети" localSheetId="43">#REF!</definedName>
    <definedName name="Дети" localSheetId="44">#REF!</definedName>
    <definedName name="Дети" localSheetId="45">#REF!</definedName>
    <definedName name="Дети" localSheetId="46">#REF!</definedName>
    <definedName name="Дети" localSheetId="47">#REF!</definedName>
    <definedName name="Дети" localSheetId="48">#REF!</definedName>
    <definedName name="Дети" localSheetId="49">#REF!</definedName>
    <definedName name="Дети" localSheetId="50">#REF!</definedName>
    <definedName name="Дети" localSheetId="51">#REF!</definedName>
    <definedName name="Дети" localSheetId="52">#REF!</definedName>
    <definedName name="Дети" localSheetId="53">#REF!</definedName>
    <definedName name="Дети" localSheetId="5">#REF!</definedName>
    <definedName name="Дети" localSheetId="54">#REF!</definedName>
    <definedName name="Дети" localSheetId="55">#REF!</definedName>
    <definedName name="Дети" localSheetId="6">#REF!</definedName>
    <definedName name="Дети" localSheetId="7">#REF!</definedName>
    <definedName name="Дети" localSheetId="8">#REF!</definedName>
    <definedName name="Дети" localSheetId="56">#REF!</definedName>
    <definedName name="Дети" localSheetId="57">#REF!</definedName>
    <definedName name="Дети">#REF!</definedName>
    <definedName name="Код" localSheetId="1">'Направления+коды'!$C$2:$C$28</definedName>
    <definedName name="Код" localSheetId="9">'Направления+коды'!$C$2:$C$28</definedName>
    <definedName name="Код" localSheetId="10">'Направления+коды'!$C$2:$C$28</definedName>
    <definedName name="Код" localSheetId="11">'Направления+коды'!$C$2:$C$28</definedName>
    <definedName name="Код" localSheetId="12">'Направления+коды'!$C$2:$C$28</definedName>
    <definedName name="Код" localSheetId="13">'Направления+коды'!$C$2:$C$28</definedName>
    <definedName name="Код" localSheetId="14">'Направления+коды'!$C$2:$C$28</definedName>
    <definedName name="Код" localSheetId="15">'Направления+коды'!$C$2:$C$28</definedName>
    <definedName name="Код" localSheetId="16">'Направления+коды'!$C$2:$C$28</definedName>
    <definedName name="Код" localSheetId="17">'Направления+коды'!$C$2:$C$28</definedName>
    <definedName name="Код" localSheetId="18">'Направления+коды'!$C$2:$C$28</definedName>
    <definedName name="Код" localSheetId="2">'Направления+коды'!$C$2:$C$28</definedName>
    <definedName name="Код" localSheetId="19">'Направления+коды'!$C$2:$C$28</definedName>
    <definedName name="Код" localSheetId="20">'Направления+коды'!$C$2:$C$28</definedName>
    <definedName name="Код" localSheetId="21">'Направления+коды'!$C$2:$C$28</definedName>
    <definedName name="Код" localSheetId="22">'Направления+коды'!$C$2:$C$28</definedName>
    <definedName name="Код" localSheetId="23">'Направления+коды'!$C$2:$C$28</definedName>
    <definedName name="Код" localSheetId="24">'Направления+коды'!$C$2:$C$28</definedName>
    <definedName name="Код" localSheetId="25">'Направления+коды'!$C$2:$C$28</definedName>
    <definedName name="Код" localSheetId="26">'Направления+коды'!$C$2:$C$28</definedName>
    <definedName name="Код" localSheetId="27">'Направления+коды'!$C$2:$C$28</definedName>
    <definedName name="Код" localSheetId="28">'Направления+коды'!$C$2:$C$28</definedName>
    <definedName name="Код" localSheetId="3">'Направления+коды'!$C$2:$C$28</definedName>
    <definedName name="Код" localSheetId="29">'Направления+коды'!$C$2:$C$28</definedName>
    <definedName name="Код" localSheetId="30">'Направления+коды'!$C$2:$C$28</definedName>
    <definedName name="Код" localSheetId="31">'Направления+коды'!$C$2:$C$28</definedName>
    <definedName name="Код" localSheetId="32">'Направления+коды'!$C$2:$C$28</definedName>
    <definedName name="Код" localSheetId="33">'Направления+коды'!$C$2:$C$28</definedName>
    <definedName name="Код" localSheetId="34">'Направления+коды'!$C$2:$C$28</definedName>
    <definedName name="Код" localSheetId="35">'Направления+коды'!$C$2:$C$28</definedName>
    <definedName name="Код" localSheetId="36">'Направления+коды'!$C$2:$C$28</definedName>
    <definedName name="Код" localSheetId="37">'Направления+коды'!$C$2:$C$28</definedName>
    <definedName name="Код" localSheetId="4">'Направления+коды'!$C$2:$C$28</definedName>
    <definedName name="Код" localSheetId="38">'Направления+коды'!$C$2:$C$28</definedName>
    <definedName name="Код" localSheetId="39">'Направления+коды'!$C$2:$C$28</definedName>
    <definedName name="Код" localSheetId="40">'Направления+коды'!$C$2:$C$28</definedName>
    <definedName name="Код" localSheetId="41">'Направления+коды'!$C$2:$C$28</definedName>
    <definedName name="Код" localSheetId="42">'Направления+коды'!$C$2:$C$28</definedName>
    <definedName name="Код" localSheetId="43">'Направления+коды'!$C$2:$C$28</definedName>
    <definedName name="Код" localSheetId="44">'Направления+коды'!$C$2:$C$28</definedName>
    <definedName name="Код" localSheetId="45">'Направления+коды'!$C$2:$C$28</definedName>
    <definedName name="Код" localSheetId="46">'Направления+коды'!$C$2:$C$28</definedName>
    <definedName name="Код" localSheetId="47">'Направления+коды'!$C$2:$C$28</definedName>
    <definedName name="Код" localSheetId="48">'Направления+коды'!$C$2:$C$28</definedName>
    <definedName name="Код" localSheetId="49">'Направления+коды'!$C$2:$C$28</definedName>
    <definedName name="Код" localSheetId="50">'Направления+коды'!$C$2:$C$28</definedName>
    <definedName name="Код" localSheetId="51">'Направления+коды'!$C$2:$C$28</definedName>
    <definedName name="Код" localSheetId="52">'Направления+коды'!$C$2:$C$28</definedName>
    <definedName name="Код" localSheetId="53">'Направления+коды'!$C$2:$C$28</definedName>
    <definedName name="Код" localSheetId="5">'Направления+коды'!$C$2:$C$28</definedName>
    <definedName name="Код" localSheetId="54">'Направления+коды'!$C$2:$C$28</definedName>
    <definedName name="Код" localSheetId="55">'Направления+коды'!$C$2:$C$28</definedName>
    <definedName name="Код" localSheetId="6">'Направления+коды'!$C$2:$C$28</definedName>
    <definedName name="Код" localSheetId="7">'Направления+коды'!$C$2:$C$28</definedName>
    <definedName name="Код" localSheetId="8">'Направления+коды'!$C$2:$C$28</definedName>
    <definedName name="Код" localSheetId="56">'Направления+коды'!$C$2:$C$28</definedName>
    <definedName name="Код" localSheetId="57">'Направления+коды'!$C$2:$C$28</definedName>
    <definedName name="Код">'Направления+коды'!$C$2:$C$28</definedName>
    <definedName name="Направление" localSheetId="1">'Направления+коды'!$B$2:$B$28</definedName>
    <definedName name="Направление" localSheetId="9">'Направления+коды'!$B$2:$B$28</definedName>
    <definedName name="Направление" localSheetId="10">'Направления+коды'!$B$2:$B$28</definedName>
    <definedName name="Направление" localSheetId="11">'Направления+коды'!$B$2:$B$28</definedName>
    <definedName name="Направление" localSheetId="12">'Направления+коды'!$B$2:$B$28</definedName>
    <definedName name="Направление" localSheetId="13">'Направления+коды'!$B$2:$B$28</definedName>
    <definedName name="Направление" localSheetId="14">'Направления+коды'!$B$2:$B$28</definedName>
    <definedName name="Направление" localSheetId="15">'Направления+коды'!$B$2:$B$28</definedName>
    <definedName name="Направление" localSheetId="16">'Направления+коды'!$B$2:$B$28</definedName>
    <definedName name="Направление" localSheetId="17">'Направления+коды'!$B$2:$B$28</definedName>
    <definedName name="Направление" localSheetId="18">'Направления+коды'!$B$2:$B$28</definedName>
    <definedName name="Направление" localSheetId="2">'Направления+коды'!$B$2:$B$28</definedName>
    <definedName name="Направление" localSheetId="19">'Направления+коды'!$B$2:$B$28</definedName>
    <definedName name="Направление" localSheetId="20">'Направления+коды'!$B$2:$B$28</definedName>
    <definedName name="Направление" localSheetId="21">'Направления+коды'!$B$2:$B$28</definedName>
    <definedName name="Направление" localSheetId="22">'Направления+коды'!$B$2:$B$28</definedName>
    <definedName name="Направление" localSheetId="23">'Направления+коды'!$B$2:$B$28</definedName>
    <definedName name="Направление" localSheetId="24">'Направления+коды'!$B$2:$B$28</definedName>
    <definedName name="Направление" localSheetId="25">'Направления+коды'!$B$2:$B$28</definedName>
    <definedName name="Направление" localSheetId="26">'Направления+коды'!$B$2:$B$28</definedName>
    <definedName name="Направление" localSheetId="27">'Направления+коды'!$B$2:$B$28</definedName>
    <definedName name="Направление" localSheetId="28">'Направления+коды'!$B$2:$B$28</definedName>
    <definedName name="Направление" localSheetId="3">'Направления+коды'!$B$2:$B$28</definedName>
    <definedName name="Направление" localSheetId="29">'Направления+коды'!$B$2:$B$28</definedName>
    <definedName name="Направление" localSheetId="30">'Направления+коды'!$B$2:$B$28</definedName>
    <definedName name="Направление" localSheetId="31">'Направления+коды'!$B$2:$B$28</definedName>
    <definedName name="Направление" localSheetId="32">'Направления+коды'!$B$2:$B$28</definedName>
    <definedName name="Направление" localSheetId="33">'Направления+коды'!$B$2:$B$28</definedName>
    <definedName name="Направление" localSheetId="34">'Направления+коды'!$B$2:$B$28</definedName>
    <definedName name="Направление" localSheetId="35">'Направления+коды'!$B$2:$B$28</definedName>
    <definedName name="Направление" localSheetId="36">'Направления+коды'!$B$2:$B$28</definedName>
    <definedName name="Направление" localSheetId="37">'Направления+коды'!$B$2:$B$28</definedName>
    <definedName name="Направление" localSheetId="4">'Направления+коды'!$B$2:$B$28</definedName>
    <definedName name="Направление" localSheetId="38">'Направления+коды'!$B$2:$B$28</definedName>
    <definedName name="Направление" localSheetId="39">'Направления+коды'!$B$2:$B$28</definedName>
    <definedName name="Направление" localSheetId="40">'Направления+коды'!$B$2:$B$28</definedName>
    <definedName name="Направление" localSheetId="41">'Направления+коды'!$B$2:$B$28</definedName>
    <definedName name="Направление" localSheetId="42">'Направления+коды'!$B$2:$B$28</definedName>
    <definedName name="Направление" localSheetId="43">'Направления+коды'!$B$2:$B$28</definedName>
    <definedName name="Направление" localSheetId="44">'Направления+коды'!$B$2:$B$28</definedName>
    <definedName name="Направление" localSheetId="45">'Направления+коды'!$B$2:$B$28</definedName>
    <definedName name="Направление" localSheetId="46">'Направления+коды'!$B$2:$B$28</definedName>
    <definedName name="Направление" localSheetId="47">'Направления+коды'!$B$2:$B$28</definedName>
    <definedName name="Направление" localSheetId="48">'Направления+коды'!$B$2:$B$28</definedName>
    <definedName name="Направление" localSheetId="49">'Направления+коды'!$B$2:$B$28</definedName>
    <definedName name="Направление" localSheetId="50">'Направления+коды'!$B$2:$B$28</definedName>
    <definedName name="Направление" localSheetId="51">'Направления+коды'!$B$2:$B$28</definedName>
    <definedName name="Направление" localSheetId="52">'Направления+коды'!$B$2:$B$28</definedName>
    <definedName name="Направление" localSheetId="53">'Направления+коды'!$B$2:$B$28</definedName>
    <definedName name="Направление" localSheetId="5">'Направления+коды'!$B$2:$B$28</definedName>
    <definedName name="Направление" localSheetId="54">'Направления+коды'!$B$2:$B$28</definedName>
    <definedName name="Направление" localSheetId="55">'Направления+коды'!$B$2:$B$28</definedName>
    <definedName name="Направление" localSheetId="6">'Направления+коды'!$B$2:$B$28</definedName>
    <definedName name="Направление" localSheetId="7">'Направления+коды'!$B$2:$B$28</definedName>
    <definedName name="Направление" localSheetId="8">'Направления+коды'!$B$2:$B$28</definedName>
    <definedName name="Направление" localSheetId="56">'Направления+коды'!$B$2:$B$28</definedName>
    <definedName name="Направление" localSheetId="57">'Направления+коды'!$B$2:$B$28</definedName>
    <definedName name="Направление">'Направления+коды'!$B$2:$B$28</definedName>
    <definedName name="Председатель">'Направления+коды'!$D$2:$D$5</definedName>
    <definedName name="сдолжностьюпр" localSheetId="1">'Направления+коды'!#REF!</definedName>
    <definedName name="сдолжностьюпр" localSheetId="9">'Направления+коды'!#REF!</definedName>
    <definedName name="сдолжностьюпр" localSheetId="10">'Направления+коды'!#REF!</definedName>
    <definedName name="сдолжностьюпр" localSheetId="11">'Направления+коды'!#REF!</definedName>
    <definedName name="сдолжностьюпр" localSheetId="12">'Направления+коды'!#REF!</definedName>
    <definedName name="сдолжностьюпр" localSheetId="13">'Направления+коды'!#REF!</definedName>
    <definedName name="сдолжностьюпр" localSheetId="14">'Направления+коды'!#REF!</definedName>
    <definedName name="сдолжностьюпр" localSheetId="15">'Направления+коды'!#REF!</definedName>
    <definedName name="сдолжностьюпр" localSheetId="16">'Направления+коды'!#REF!</definedName>
    <definedName name="сдолжностьюпр" localSheetId="17">'Направления+коды'!#REF!</definedName>
    <definedName name="сдолжностьюпр" localSheetId="18">'Направления+коды'!#REF!</definedName>
    <definedName name="сдолжностьюпр" localSheetId="2">'Направления+коды'!#REF!</definedName>
    <definedName name="сдолжностьюпр" localSheetId="19">'Направления+коды'!#REF!</definedName>
    <definedName name="сдолжностьюпр" localSheetId="20">'Направления+коды'!#REF!</definedName>
    <definedName name="сдолжностьюпр" localSheetId="21">'Направления+коды'!#REF!</definedName>
    <definedName name="сдолжностьюпр" localSheetId="22">'Направления+коды'!#REF!</definedName>
    <definedName name="сдолжностьюпр" localSheetId="23">'Направления+коды'!#REF!</definedName>
    <definedName name="сдолжностьюпр" localSheetId="24">'Направления+коды'!#REF!</definedName>
    <definedName name="сдолжностьюпр" localSheetId="25">'Направления+коды'!#REF!</definedName>
    <definedName name="сдолжностьюпр" localSheetId="26">'Направления+коды'!#REF!</definedName>
    <definedName name="сдолжностьюпр" localSheetId="27">'Направления+коды'!#REF!</definedName>
    <definedName name="сдолжностьюпр" localSheetId="28">'Направления+коды'!#REF!</definedName>
    <definedName name="сдолжностьюпр" localSheetId="3">'Направления+коды'!#REF!</definedName>
    <definedName name="сдолжностьюпр" localSheetId="29">'Направления+коды'!#REF!</definedName>
    <definedName name="сдолжностьюпр" localSheetId="30">'Направления+коды'!#REF!</definedName>
    <definedName name="сдолжностьюпр" localSheetId="31">'Направления+коды'!#REF!</definedName>
    <definedName name="сдолжностьюпр" localSheetId="32">'Направления+коды'!#REF!</definedName>
    <definedName name="сдолжностьюпр" localSheetId="33">'Направления+коды'!#REF!</definedName>
    <definedName name="сдолжностьюпр" localSheetId="34">'Направления+коды'!#REF!</definedName>
    <definedName name="сдолжностьюпр" localSheetId="35">'Направления+коды'!#REF!</definedName>
    <definedName name="сдолжностьюпр" localSheetId="36">'Направления+коды'!#REF!</definedName>
    <definedName name="сдолжностьюпр" localSheetId="37">'Направления+коды'!#REF!</definedName>
    <definedName name="сдолжностьюпр" localSheetId="4">'Направления+коды'!#REF!</definedName>
    <definedName name="сдолжностьюпр" localSheetId="38">'Направления+коды'!#REF!</definedName>
    <definedName name="сдолжностьюпр" localSheetId="39">'Направления+коды'!#REF!</definedName>
    <definedName name="сдолжностьюпр" localSheetId="40">'Направления+коды'!#REF!</definedName>
    <definedName name="сдолжностьюпр" localSheetId="41">'Направления+коды'!#REF!</definedName>
    <definedName name="сдолжностьюпр" localSheetId="42">'Направления+коды'!#REF!</definedName>
    <definedName name="сдолжностьюпр" localSheetId="43">'Направления+коды'!#REF!</definedName>
    <definedName name="сдолжностьюпр" localSheetId="44">'Направления+коды'!#REF!</definedName>
    <definedName name="сдолжностьюпр" localSheetId="45">'Направления+коды'!#REF!</definedName>
    <definedName name="сдолжностьюпр" localSheetId="46">'Направления+коды'!#REF!</definedName>
    <definedName name="сдолжностьюпр" localSheetId="47">'Направления+коды'!#REF!</definedName>
    <definedName name="сдолжностьюпр" localSheetId="48">'Направления+коды'!#REF!</definedName>
    <definedName name="сдолжностьюпр" localSheetId="49">'Направления+коды'!#REF!</definedName>
    <definedName name="сдолжностьюпр" localSheetId="50">'Направления+коды'!#REF!</definedName>
    <definedName name="сдолжностьюпр" localSheetId="51">'Направления+коды'!#REF!</definedName>
    <definedName name="сдолжностьюпр" localSheetId="52">'Направления+коды'!#REF!</definedName>
    <definedName name="сдолжностьюпр" localSheetId="53">'Направления+коды'!#REF!</definedName>
    <definedName name="сдолжностьюпр" localSheetId="5">'Направления+коды'!#REF!</definedName>
    <definedName name="сдолжностьюпр" localSheetId="54">'Направления+коды'!#REF!</definedName>
    <definedName name="сдолжностьюпр" localSheetId="55">'Направления+коды'!#REF!</definedName>
    <definedName name="сдолжностьюпр" localSheetId="6">'Направления+коды'!#REF!</definedName>
    <definedName name="сдолжностьюпр" localSheetId="7">'Направления+коды'!#REF!</definedName>
    <definedName name="сдолжностьюпр" localSheetId="8">'Направления+коды'!#REF!</definedName>
    <definedName name="сдолжностьюпр" localSheetId="56">'Направления+коды'!#REF!</definedName>
    <definedName name="сдолжностьюпр">'Направления+коды'!#REF!</definedName>
    <definedName name="члены" localSheetId="1">'Направления+коды'!#REF!</definedName>
    <definedName name="члены" localSheetId="9">'Направления+коды'!#REF!</definedName>
    <definedName name="члены" localSheetId="10">'Направления+коды'!#REF!</definedName>
    <definedName name="члены" localSheetId="11">'Направления+коды'!#REF!</definedName>
    <definedName name="члены" localSheetId="12">'Направления+коды'!#REF!</definedName>
    <definedName name="члены" localSheetId="13">'Направления+коды'!#REF!</definedName>
    <definedName name="члены" localSheetId="14">'Направления+коды'!#REF!</definedName>
    <definedName name="члены" localSheetId="15">'Направления+коды'!#REF!</definedName>
    <definedName name="члены" localSheetId="16">'Направления+коды'!#REF!</definedName>
    <definedName name="члены" localSheetId="17">'Направления+коды'!#REF!</definedName>
    <definedName name="члены" localSheetId="18">'Направления+коды'!#REF!</definedName>
    <definedName name="члены" localSheetId="2">'Направления+коды'!#REF!</definedName>
    <definedName name="члены" localSheetId="19">'Направления+коды'!#REF!</definedName>
    <definedName name="члены" localSheetId="20">'Направления+коды'!#REF!</definedName>
    <definedName name="члены" localSheetId="21">'Направления+коды'!#REF!</definedName>
    <definedName name="члены" localSheetId="22">'Направления+коды'!#REF!</definedName>
    <definedName name="члены" localSheetId="23">'Направления+коды'!#REF!</definedName>
    <definedName name="члены" localSheetId="24">'Направления+коды'!#REF!</definedName>
    <definedName name="члены" localSheetId="25">'Направления+коды'!#REF!</definedName>
    <definedName name="члены" localSheetId="26">'Направления+коды'!#REF!</definedName>
    <definedName name="члены" localSheetId="27">'Направления+коды'!#REF!</definedName>
    <definedName name="члены" localSheetId="28">'Направления+коды'!#REF!</definedName>
    <definedName name="члены" localSheetId="3">'Направления+коды'!#REF!</definedName>
    <definedName name="члены" localSheetId="29">'Направления+коды'!#REF!</definedName>
    <definedName name="члены" localSheetId="30">'Направления+коды'!#REF!</definedName>
    <definedName name="члены" localSheetId="31">'Направления+коды'!#REF!</definedName>
    <definedName name="члены" localSheetId="32">'Направления+коды'!#REF!</definedName>
    <definedName name="члены" localSheetId="33">'Направления+коды'!#REF!</definedName>
    <definedName name="члены" localSheetId="34">'Направления+коды'!#REF!</definedName>
    <definedName name="члены" localSheetId="35">'Направления+коды'!#REF!</definedName>
    <definedName name="члены" localSheetId="36">'Направления+коды'!#REF!</definedName>
    <definedName name="члены" localSheetId="37">'Направления+коды'!#REF!</definedName>
    <definedName name="члены" localSheetId="4">'Направления+коды'!#REF!</definedName>
    <definedName name="члены" localSheetId="38">'Направления+коды'!#REF!</definedName>
    <definedName name="члены" localSheetId="39">'Направления+коды'!#REF!</definedName>
    <definedName name="члены" localSheetId="40">'Направления+коды'!#REF!</definedName>
    <definedName name="члены" localSheetId="41">'Направления+коды'!#REF!</definedName>
    <definedName name="члены" localSheetId="42">'Направления+коды'!#REF!</definedName>
    <definedName name="члены" localSheetId="43">'Направления+коды'!#REF!</definedName>
    <definedName name="члены" localSheetId="44">'Направления+коды'!#REF!</definedName>
    <definedName name="члены" localSheetId="45">'Направления+коды'!#REF!</definedName>
    <definedName name="члены" localSheetId="46">'Направления+коды'!#REF!</definedName>
    <definedName name="члены" localSheetId="47">'Направления+коды'!#REF!</definedName>
    <definedName name="члены" localSheetId="48">'Направления+коды'!#REF!</definedName>
    <definedName name="члены" localSheetId="49">'Направления+коды'!#REF!</definedName>
    <definedName name="члены" localSheetId="50">'Направления+коды'!#REF!</definedName>
    <definedName name="члены" localSheetId="51">'Направления+коды'!#REF!</definedName>
    <definedName name="члены" localSheetId="52">'Направления+коды'!#REF!</definedName>
    <definedName name="члены" localSheetId="53">'Направления+коды'!#REF!</definedName>
    <definedName name="члены" localSheetId="5">'Направления+коды'!#REF!</definedName>
    <definedName name="члены" localSheetId="54">'Направления+коды'!#REF!</definedName>
    <definedName name="члены" localSheetId="55">'Направления+коды'!#REF!</definedName>
    <definedName name="члены" localSheetId="6">'Направления+коды'!#REF!</definedName>
    <definedName name="члены" localSheetId="7">'Направления+коды'!#REF!</definedName>
    <definedName name="члены" localSheetId="8">'Направления+коды'!#REF!</definedName>
    <definedName name="члены" localSheetId="56">'Направления+коды'!#REF!</definedName>
    <definedName name="члены">'Направления+коды'!#REF!</definedName>
    <definedName name="Члены2" localSheetId="1">#REF!</definedName>
    <definedName name="Члены2" localSheetId="9">#REF!</definedName>
    <definedName name="Члены2" localSheetId="10">#REF!</definedName>
    <definedName name="Члены2" localSheetId="11">#REF!</definedName>
    <definedName name="Члены2" localSheetId="12">#REF!</definedName>
    <definedName name="Члены2" localSheetId="13">#REF!</definedName>
    <definedName name="Члены2" localSheetId="14">#REF!</definedName>
    <definedName name="Члены2" localSheetId="15">#REF!</definedName>
    <definedName name="Члены2" localSheetId="16">#REF!</definedName>
    <definedName name="Члены2" localSheetId="17">#REF!</definedName>
    <definedName name="Члены2" localSheetId="18">#REF!</definedName>
    <definedName name="Члены2" localSheetId="2">#REF!</definedName>
    <definedName name="Члены2" localSheetId="19">#REF!</definedName>
    <definedName name="Члены2" localSheetId="20">#REF!</definedName>
    <definedName name="Члены2" localSheetId="21">#REF!</definedName>
    <definedName name="Члены2" localSheetId="22">#REF!</definedName>
    <definedName name="Члены2" localSheetId="23">#REF!</definedName>
    <definedName name="Члены2" localSheetId="24">#REF!</definedName>
    <definedName name="Члены2" localSheetId="25">#REF!</definedName>
    <definedName name="Члены2" localSheetId="26">#REF!</definedName>
    <definedName name="Члены2" localSheetId="27">#REF!</definedName>
    <definedName name="Члены2" localSheetId="28">#REF!</definedName>
    <definedName name="Члены2" localSheetId="3">#REF!</definedName>
    <definedName name="Члены2" localSheetId="29">#REF!</definedName>
    <definedName name="Члены2" localSheetId="30">#REF!</definedName>
    <definedName name="Члены2" localSheetId="31">#REF!</definedName>
    <definedName name="Члены2" localSheetId="32">#REF!</definedName>
    <definedName name="Члены2" localSheetId="33">#REF!</definedName>
    <definedName name="Члены2" localSheetId="34">#REF!</definedName>
    <definedName name="Члены2" localSheetId="35">#REF!</definedName>
    <definedName name="Члены2" localSheetId="36">#REF!</definedName>
    <definedName name="Члены2" localSheetId="37">#REF!</definedName>
    <definedName name="Члены2" localSheetId="4">#REF!</definedName>
    <definedName name="Члены2" localSheetId="38">#REF!</definedName>
    <definedName name="Члены2" localSheetId="39">#REF!</definedName>
    <definedName name="Члены2" localSheetId="40">#REF!</definedName>
    <definedName name="Члены2" localSheetId="41">#REF!</definedName>
    <definedName name="Члены2" localSheetId="42">#REF!</definedName>
    <definedName name="Члены2" localSheetId="43">#REF!</definedName>
    <definedName name="Члены2" localSheetId="44">#REF!</definedName>
    <definedName name="Члены2" localSheetId="45">#REF!</definedName>
    <definedName name="Члены2" localSheetId="46">#REF!</definedName>
    <definedName name="Члены2" localSheetId="47">#REF!</definedName>
    <definedName name="Члены2" localSheetId="48">#REF!</definedName>
    <definedName name="Члены2" localSheetId="49">#REF!</definedName>
    <definedName name="Члены2" localSheetId="50">#REF!</definedName>
    <definedName name="Члены2" localSheetId="51">#REF!</definedName>
    <definedName name="Члены2" localSheetId="52">#REF!</definedName>
    <definedName name="Члены2" localSheetId="53">#REF!</definedName>
    <definedName name="Члены2" localSheetId="5">#REF!</definedName>
    <definedName name="Члены2" localSheetId="54">#REF!</definedName>
    <definedName name="Члены2" localSheetId="55">#REF!</definedName>
    <definedName name="Члены2" localSheetId="6">#REF!</definedName>
    <definedName name="Члены2" localSheetId="7">#REF!</definedName>
    <definedName name="Члены2" localSheetId="8">#REF!</definedName>
    <definedName name="Члены2" localSheetId="56">#REF!</definedName>
    <definedName name="Члены2" localSheetId="57">#REF!</definedName>
    <definedName name="Члены2">#REF!</definedName>
    <definedName name="членыдолж" localSheetId="1">'Направления+коды'!#REF!</definedName>
    <definedName name="членыдолж" localSheetId="9">'Направления+коды'!#REF!</definedName>
    <definedName name="членыдолж" localSheetId="10">'Направления+коды'!#REF!</definedName>
    <definedName name="членыдолж" localSheetId="11">'Направления+коды'!#REF!</definedName>
    <definedName name="членыдолж" localSheetId="12">'Направления+коды'!#REF!</definedName>
    <definedName name="членыдолж" localSheetId="13">'Направления+коды'!#REF!</definedName>
    <definedName name="членыдолж" localSheetId="14">'Направления+коды'!#REF!</definedName>
    <definedName name="членыдолж" localSheetId="15">'Направления+коды'!#REF!</definedName>
    <definedName name="членыдолж" localSheetId="16">'Направления+коды'!#REF!</definedName>
    <definedName name="членыдолж" localSheetId="17">'Направления+коды'!#REF!</definedName>
    <definedName name="членыдолж" localSheetId="18">'Направления+коды'!#REF!</definedName>
    <definedName name="членыдолж" localSheetId="2">'Направления+коды'!#REF!</definedName>
    <definedName name="членыдолж" localSheetId="19">'Направления+коды'!#REF!</definedName>
    <definedName name="членыдолж" localSheetId="20">'Направления+коды'!#REF!</definedName>
    <definedName name="членыдолж" localSheetId="21">'Направления+коды'!#REF!</definedName>
    <definedName name="членыдолж" localSheetId="22">'Направления+коды'!#REF!</definedName>
    <definedName name="членыдолж" localSheetId="23">'Направления+коды'!#REF!</definedName>
    <definedName name="членыдолж" localSheetId="24">'Направления+коды'!#REF!</definedName>
    <definedName name="членыдолж" localSheetId="25">'Направления+коды'!#REF!</definedName>
    <definedName name="членыдолж" localSheetId="26">'Направления+коды'!#REF!</definedName>
    <definedName name="членыдолж" localSheetId="27">'Направления+коды'!#REF!</definedName>
    <definedName name="членыдолж" localSheetId="28">'Направления+коды'!#REF!</definedName>
    <definedName name="членыдолж" localSheetId="3">'Направления+коды'!#REF!</definedName>
    <definedName name="членыдолж" localSheetId="29">'Направления+коды'!#REF!</definedName>
    <definedName name="членыдолж" localSheetId="30">'Направления+коды'!#REF!</definedName>
    <definedName name="членыдолж" localSheetId="31">'Направления+коды'!#REF!</definedName>
    <definedName name="членыдолж" localSheetId="32">'Направления+коды'!#REF!</definedName>
    <definedName name="членыдолж" localSheetId="33">'Направления+коды'!#REF!</definedName>
    <definedName name="членыдолж" localSheetId="34">'Направления+коды'!#REF!</definedName>
    <definedName name="членыдолж" localSheetId="35">'Направления+коды'!#REF!</definedName>
    <definedName name="членыдолж" localSheetId="36">'Направления+коды'!#REF!</definedName>
    <definedName name="членыдолж" localSheetId="37">'Направления+коды'!#REF!</definedName>
    <definedName name="членыдолж" localSheetId="4">'Направления+коды'!#REF!</definedName>
    <definedName name="членыдолж" localSheetId="38">'Направления+коды'!#REF!</definedName>
    <definedName name="членыдолж" localSheetId="39">'Направления+коды'!#REF!</definedName>
    <definedName name="членыдолж" localSheetId="40">'Направления+коды'!#REF!</definedName>
    <definedName name="членыдолж" localSheetId="41">'Направления+коды'!#REF!</definedName>
    <definedName name="членыдолж" localSheetId="42">'Направления+коды'!#REF!</definedName>
    <definedName name="членыдолж" localSheetId="43">'Направления+коды'!#REF!</definedName>
    <definedName name="членыдолж" localSheetId="44">'Направления+коды'!#REF!</definedName>
    <definedName name="членыдолж" localSheetId="45">'Направления+коды'!#REF!</definedName>
    <definedName name="членыдолж" localSheetId="46">'Направления+коды'!#REF!</definedName>
    <definedName name="членыдолж" localSheetId="47">'Направления+коды'!#REF!</definedName>
    <definedName name="членыдолж" localSheetId="48">'Направления+коды'!#REF!</definedName>
    <definedName name="членыдолж" localSheetId="49">'Направления+коды'!#REF!</definedName>
    <definedName name="членыдолж" localSheetId="50">'Направления+коды'!#REF!</definedName>
    <definedName name="членыдолж" localSheetId="51">'Направления+коды'!#REF!</definedName>
    <definedName name="членыдолж" localSheetId="52">'Направления+коды'!#REF!</definedName>
    <definedName name="членыдолж" localSheetId="53">'Направления+коды'!#REF!</definedName>
    <definedName name="членыдолж" localSheetId="5">'Направления+коды'!#REF!</definedName>
    <definedName name="членыдолж" localSheetId="54">'Направления+коды'!#REF!</definedName>
    <definedName name="членыдолж" localSheetId="55">'Направления+коды'!#REF!</definedName>
    <definedName name="членыдолж" localSheetId="6">'Направления+коды'!#REF!</definedName>
    <definedName name="членыдолж" localSheetId="7">'Направления+коды'!#REF!</definedName>
    <definedName name="членыдолж" localSheetId="8">'Направления+коды'!#REF!</definedName>
    <definedName name="членыдолж" localSheetId="56">'Направления+коды'!#REF!</definedName>
    <definedName name="членыдолж">'Направления+коды'!#REF!</definedName>
    <definedName name="элект" localSheetId="1">'Направления+коды'!$C$2:$C$28</definedName>
    <definedName name="элект" localSheetId="9">'Направления+коды'!$C$2:$C$28</definedName>
    <definedName name="элект" localSheetId="10">'Направления+коды'!$C$2:$C$28</definedName>
    <definedName name="элект" localSheetId="11">'Направления+коды'!$C$2:$C$28</definedName>
    <definedName name="элект" localSheetId="12">'Направления+коды'!$C$2:$C$28</definedName>
    <definedName name="элект" localSheetId="13">'Направления+коды'!$C$2:$C$28</definedName>
    <definedName name="элект" localSheetId="14">'Направления+коды'!$C$2:$C$28</definedName>
    <definedName name="элект" localSheetId="15">'Направления+коды'!$C$2:$C$28</definedName>
    <definedName name="элект" localSheetId="16">'Направления+коды'!$C$2:$C$28</definedName>
    <definedName name="элект" localSheetId="17">'Направления+коды'!$C$2:$C$28</definedName>
    <definedName name="элект" localSheetId="18">'Направления+коды'!$C$2:$C$28</definedName>
    <definedName name="элект" localSheetId="2">'Направления+коды'!$C$2:$C$28</definedName>
    <definedName name="элект" localSheetId="19">'Направления+коды'!$C$2:$C$28</definedName>
    <definedName name="элект" localSheetId="20">'Направления+коды'!$C$2:$C$28</definedName>
    <definedName name="элект" localSheetId="21">'Направления+коды'!$C$2:$C$28</definedName>
    <definedName name="элект" localSheetId="22">'Направления+коды'!$C$2:$C$28</definedName>
    <definedName name="элект" localSheetId="23">'Направления+коды'!$C$2:$C$28</definedName>
    <definedName name="элект" localSheetId="24">'Направления+коды'!$C$2:$C$28</definedName>
    <definedName name="элект" localSheetId="25">'Направления+коды'!$C$2:$C$28</definedName>
    <definedName name="элект" localSheetId="26">'Направления+коды'!$C$2:$C$28</definedName>
    <definedName name="элект" localSheetId="27">'Направления+коды'!$C$2:$C$28</definedName>
    <definedName name="элект" localSheetId="28">'Направления+коды'!$C$2:$C$28</definedName>
    <definedName name="элект" localSheetId="3">'Направления+коды'!$C$2:$C$28</definedName>
    <definedName name="элект" localSheetId="29">'Направления+коды'!$C$2:$C$28</definedName>
    <definedName name="элект" localSheetId="30">'Направления+коды'!$C$2:$C$28</definedName>
    <definedName name="элект" localSheetId="31">'Направления+коды'!$C$2:$C$28</definedName>
    <definedName name="элект" localSheetId="32">'Направления+коды'!$C$2:$C$28</definedName>
    <definedName name="элект" localSheetId="33">'Направления+коды'!$C$2:$C$28</definedName>
    <definedName name="элект" localSheetId="34">'Направления+коды'!$C$2:$C$28</definedName>
    <definedName name="элект" localSheetId="35">'Направления+коды'!$C$2:$C$28</definedName>
    <definedName name="элект" localSheetId="36">'Направления+коды'!$C$2:$C$28</definedName>
    <definedName name="элект" localSheetId="37">'Направления+коды'!$C$2:$C$28</definedName>
    <definedName name="элект" localSheetId="4">'Направления+коды'!$C$2:$C$28</definedName>
    <definedName name="элект" localSheetId="38">'Направления+коды'!$C$2:$C$28</definedName>
    <definedName name="элект" localSheetId="39">'Направления+коды'!$C$2:$C$28</definedName>
    <definedName name="элект" localSheetId="40">'Направления+коды'!$C$2:$C$28</definedName>
    <definedName name="элект" localSheetId="41">'Направления+коды'!$C$2:$C$28</definedName>
    <definedName name="элект" localSheetId="42">'Направления+коды'!$C$2:$C$28</definedName>
    <definedName name="элект" localSheetId="43">'Направления+коды'!$C$2:$C$28</definedName>
    <definedName name="элект" localSheetId="44">'Направления+коды'!$C$2:$C$28</definedName>
    <definedName name="элект" localSheetId="45">'Направления+коды'!$C$2:$C$28</definedName>
    <definedName name="элект" localSheetId="46">'Направления+коды'!$C$2:$C$28</definedName>
    <definedName name="элект" localSheetId="47">'Направления+коды'!$C$2:$C$28</definedName>
    <definedName name="элект" localSheetId="48">'Направления+коды'!$C$2:$C$28</definedName>
    <definedName name="элект" localSheetId="49">'Направления+коды'!$C$2:$C$28</definedName>
    <definedName name="элект" localSheetId="50">'Направления+коды'!$C$2:$C$28</definedName>
    <definedName name="элект" localSheetId="51">'Направления+коды'!$C$2:$C$28</definedName>
    <definedName name="элект" localSheetId="52">'Направления+коды'!$C$2:$C$28</definedName>
    <definedName name="элект" localSheetId="53">'Направления+коды'!$C$2:$C$28</definedName>
    <definedName name="элект" localSheetId="5">'Направления+коды'!$C$2:$C$28</definedName>
    <definedName name="элект" localSheetId="54">'Направления+коды'!$C$2:$C$28</definedName>
    <definedName name="элект" localSheetId="55">'Направления+коды'!$C$2:$C$28</definedName>
    <definedName name="элект" localSheetId="6">'Направления+коды'!$C$2:$C$28</definedName>
    <definedName name="элект" localSheetId="7">'Направления+коды'!$C$2:$C$28</definedName>
    <definedName name="элект" localSheetId="8">'Направления+коды'!$C$2:$C$28</definedName>
    <definedName name="элект" localSheetId="56">'Направления+коды'!$C$2:$C$28</definedName>
    <definedName name="элект" localSheetId="57">'Направления+коды'!$C$2:$C$28</definedName>
    <definedName name="элект">'Направления+коды'!$C$2:$C$28</definedName>
    <definedName name="электр" localSheetId="1">#REF!</definedName>
    <definedName name="электр" localSheetId="9">#REF!</definedName>
    <definedName name="электр" localSheetId="10">#REF!</definedName>
    <definedName name="электр" localSheetId="11">#REF!</definedName>
    <definedName name="электр" localSheetId="12">#REF!</definedName>
    <definedName name="электр" localSheetId="13">#REF!</definedName>
    <definedName name="электр" localSheetId="14">#REF!</definedName>
    <definedName name="электр" localSheetId="15">#REF!</definedName>
    <definedName name="электр" localSheetId="16">#REF!</definedName>
    <definedName name="электр" localSheetId="17">#REF!</definedName>
    <definedName name="электр" localSheetId="18">#REF!</definedName>
    <definedName name="электр" localSheetId="2">#REF!</definedName>
    <definedName name="электр" localSheetId="19">#REF!</definedName>
    <definedName name="электр" localSheetId="20">#REF!</definedName>
    <definedName name="электр" localSheetId="21">#REF!</definedName>
    <definedName name="электр" localSheetId="22">#REF!</definedName>
    <definedName name="электр" localSheetId="23">#REF!</definedName>
    <definedName name="электр" localSheetId="24">#REF!</definedName>
    <definedName name="электр" localSheetId="25">#REF!</definedName>
    <definedName name="электр" localSheetId="26">#REF!</definedName>
    <definedName name="электр" localSheetId="27">#REF!</definedName>
    <definedName name="электр" localSheetId="28">#REF!</definedName>
    <definedName name="электр" localSheetId="3">#REF!</definedName>
    <definedName name="электр" localSheetId="29">#REF!</definedName>
    <definedName name="электр" localSheetId="30">#REF!</definedName>
    <definedName name="электр" localSheetId="31">#REF!</definedName>
    <definedName name="электр" localSheetId="32">#REF!</definedName>
    <definedName name="электр" localSheetId="33">#REF!</definedName>
    <definedName name="электр" localSheetId="34">#REF!</definedName>
    <definedName name="электр" localSheetId="35">#REF!</definedName>
    <definedName name="электр" localSheetId="36">#REF!</definedName>
    <definedName name="электр" localSheetId="37">#REF!</definedName>
    <definedName name="электр" localSheetId="4">#REF!</definedName>
    <definedName name="электр" localSheetId="38">#REF!</definedName>
    <definedName name="электр" localSheetId="39">#REF!</definedName>
    <definedName name="электр" localSheetId="40">#REF!</definedName>
    <definedName name="электр" localSheetId="41">#REF!</definedName>
    <definedName name="электр" localSheetId="42">#REF!</definedName>
    <definedName name="электр" localSheetId="43">#REF!</definedName>
    <definedName name="электр" localSheetId="44">#REF!</definedName>
    <definedName name="электр" localSheetId="45">#REF!</definedName>
    <definedName name="электр" localSheetId="46">#REF!</definedName>
    <definedName name="электр" localSheetId="47">#REF!</definedName>
    <definedName name="электр" localSheetId="48">#REF!</definedName>
    <definedName name="электр" localSheetId="49">#REF!</definedName>
    <definedName name="электр" localSheetId="50">#REF!</definedName>
    <definedName name="электр" localSheetId="51">#REF!</definedName>
    <definedName name="электр" localSheetId="52">#REF!</definedName>
    <definedName name="электр" localSheetId="53">#REF!</definedName>
    <definedName name="электр" localSheetId="5">#REF!</definedName>
    <definedName name="электр" localSheetId="54">#REF!</definedName>
    <definedName name="электр" localSheetId="55">#REF!</definedName>
    <definedName name="электр" localSheetId="6">#REF!</definedName>
    <definedName name="электр" localSheetId="7">#REF!</definedName>
    <definedName name="электр" localSheetId="8">#REF!</definedName>
    <definedName name="электр" localSheetId="56">#REF!</definedName>
    <definedName name="электр" localSheetId="57">#REF!</definedName>
    <definedName name="электр">#REF!</definedName>
  </definedNames>
  <calcPr calcId="191029"/>
</workbook>
</file>

<file path=xl/calcChain.xml><?xml version="1.0" encoding="utf-8"?>
<calcChain xmlns="http://schemas.openxmlformats.org/spreadsheetml/2006/main">
  <c r="A66" i="218" l="1"/>
  <c r="A67" i="218"/>
  <c r="A72" i="230"/>
  <c r="A71" i="230"/>
  <c r="A70" i="230"/>
  <c r="A69" i="230"/>
  <c r="A68" i="230"/>
  <c r="A67" i="230"/>
  <c r="A66" i="230"/>
  <c r="A65" i="230"/>
  <c r="A64" i="230"/>
  <c r="A63" i="230"/>
  <c r="A62" i="230"/>
  <c r="A61" i="230"/>
  <c r="A60" i="230"/>
  <c r="A59" i="230"/>
  <c r="A58" i="230"/>
  <c r="A57" i="230"/>
  <c r="A56" i="230"/>
  <c r="A55" i="230"/>
  <c r="A54" i="230"/>
  <c r="A53" i="230"/>
  <c r="A52" i="230"/>
  <c r="A51" i="230"/>
  <c r="A50" i="230"/>
  <c r="A49" i="230"/>
  <c r="A48" i="230"/>
  <c r="A67" i="229"/>
  <c r="A66" i="229"/>
  <c r="A65" i="229"/>
  <c r="A64" i="229"/>
  <c r="A63" i="229"/>
  <c r="A62" i="229"/>
  <c r="A61" i="229"/>
  <c r="A60" i="229"/>
  <c r="A59" i="229"/>
  <c r="A58" i="229"/>
  <c r="A57" i="229"/>
  <c r="A56" i="229"/>
  <c r="A55" i="229"/>
  <c r="A54" i="229"/>
  <c r="A53" i="229"/>
  <c r="A52" i="229"/>
  <c r="A51" i="229"/>
  <c r="A50" i="229"/>
  <c r="A49" i="229"/>
  <c r="A48" i="229"/>
  <c r="A67" i="228"/>
  <c r="A66" i="228"/>
  <c r="A65" i="228"/>
  <c r="A64" i="228"/>
  <c r="A63" i="228"/>
  <c r="A62" i="228"/>
  <c r="A61" i="228"/>
  <c r="A60" i="228"/>
  <c r="A59" i="228"/>
  <c r="A58" i="228"/>
  <c r="A57" i="228"/>
  <c r="A56" i="228"/>
  <c r="A55" i="228"/>
  <c r="A54" i="228"/>
  <c r="A53" i="228"/>
  <c r="A52" i="228"/>
  <c r="A51" i="228"/>
  <c r="A50" i="228"/>
  <c r="A49" i="228"/>
  <c r="A48" i="228"/>
  <c r="A66" i="227"/>
  <c r="A65" i="227"/>
  <c r="A64" i="227"/>
  <c r="A63" i="227"/>
  <c r="A62" i="227"/>
  <c r="A61" i="227"/>
  <c r="A60" i="227"/>
  <c r="A59" i="227"/>
  <c r="A58" i="227"/>
  <c r="A57" i="227"/>
  <c r="A56" i="227"/>
  <c r="A55" i="227"/>
  <c r="A54" i="227"/>
  <c r="A53" i="227"/>
  <c r="A52" i="227"/>
  <c r="A51" i="227"/>
  <c r="A50" i="227"/>
  <c r="A49" i="227"/>
  <c r="A48" i="227"/>
  <c r="A67" i="226"/>
  <c r="A66" i="226"/>
  <c r="A65" i="226"/>
  <c r="A64" i="226"/>
  <c r="A63" i="226"/>
  <c r="A62" i="226"/>
  <c r="A61" i="226"/>
  <c r="A60" i="226"/>
  <c r="A59" i="226"/>
  <c r="A58" i="226"/>
  <c r="A57" i="226"/>
  <c r="A56" i="226"/>
  <c r="A55" i="226"/>
  <c r="A54" i="226"/>
  <c r="A53" i="226"/>
  <c r="A52" i="226"/>
  <c r="A51" i="226"/>
  <c r="A50" i="226"/>
  <c r="A49" i="226"/>
  <c r="A48" i="226"/>
  <c r="A60" i="225"/>
  <c r="A59" i="225"/>
  <c r="A58" i="225"/>
  <c r="A57" i="225"/>
  <c r="A56" i="225"/>
  <c r="A55" i="225"/>
  <c r="A54" i="225"/>
  <c r="A53" i="225"/>
  <c r="A52" i="225"/>
  <c r="A51" i="225"/>
  <c r="A50" i="225"/>
  <c r="A49" i="225"/>
  <c r="A48" i="225"/>
  <c r="A65" i="224"/>
  <c r="A64" i="224"/>
  <c r="A63" i="224"/>
  <c r="A62" i="224"/>
  <c r="A61" i="224"/>
  <c r="A60" i="224"/>
  <c r="A59" i="224"/>
  <c r="A58" i="224"/>
  <c r="A57" i="224"/>
  <c r="A56" i="224"/>
  <c r="A55" i="224"/>
  <c r="A54" i="224"/>
  <c r="A53" i="224"/>
  <c r="A52" i="224"/>
  <c r="A51" i="224"/>
  <c r="A50" i="224"/>
  <c r="A49" i="224"/>
  <c r="A48" i="224"/>
  <c r="A69" i="223"/>
  <c r="A68" i="223"/>
  <c r="A67" i="223"/>
  <c r="A66" i="223"/>
  <c r="A65" i="223"/>
  <c r="A64" i="223"/>
  <c r="A63" i="223"/>
  <c r="A62" i="223"/>
  <c r="A61" i="223"/>
  <c r="A60" i="223"/>
  <c r="A59" i="223"/>
  <c r="A58" i="223"/>
  <c r="A57" i="223"/>
  <c r="A56" i="223"/>
  <c r="A55" i="223"/>
  <c r="A54" i="223"/>
  <c r="A53" i="223"/>
  <c r="A52" i="223"/>
  <c r="A51" i="223"/>
  <c r="A50" i="223"/>
  <c r="A49" i="223"/>
  <c r="A48" i="223"/>
  <c r="A54" i="222"/>
  <c r="A53" i="222"/>
  <c r="A52" i="222"/>
  <c r="A51" i="222"/>
  <c r="A50" i="222"/>
  <c r="A49" i="222"/>
  <c r="A48" i="222"/>
  <c r="A73" i="221"/>
  <c r="A72" i="221"/>
  <c r="A71" i="221"/>
  <c r="A70" i="221"/>
  <c r="A69" i="221"/>
  <c r="A68" i="221"/>
  <c r="A67" i="221"/>
  <c r="A66" i="221"/>
  <c r="A65" i="221"/>
  <c r="A64" i="221"/>
  <c r="A63" i="221"/>
  <c r="A62" i="221"/>
  <c r="A61" i="221"/>
  <c r="A60" i="221"/>
  <c r="A59" i="221"/>
  <c r="A58" i="221"/>
  <c r="A57" i="221"/>
  <c r="A56" i="221"/>
  <c r="A55" i="221"/>
  <c r="A54" i="221"/>
  <c r="A53" i="221"/>
  <c r="A52" i="221"/>
  <c r="A51" i="221"/>
  <c r="A50" i="221"/>
  <c r="A49" i="221"/>
  <c r="A48" i="221"/>
  <c r="A71" i="220"/>
  <c r="A70" i="220"/>
  <c r="A69" i="220"/>
  <c r="A68" i="220"/>
  <c r="A67" i="220"/>
  <c r="A66" i="220"/>
  <c r="A65" i="220"/>
  <c r="A64" i="220"/>
  <c r="A63" i="220"/>
  <c r="A62" i="220"/>
  <c r="A61" i="220"/>
  <c r="A60" i="220"/>
  <c r="A59" i="220"/>
  <c r="A58" i="220"/>
  <c r="A57" i="220"/>
  <c r="A56" i="220"/>
  <c r="A55" i="220"/>
  <c r="A54" i="220"/>
  <c r="A53" i="220"/>
  <c r="A52" i="220"/>
  <c r="A51" i="220"/>
  <c r="A50" i="220"/>
  <c r="A49" i="220"/>
  <c r="A48" i="220"/>
  <c r="A61" i="219"/>
  <c r="A60" i="219"/>
  <c r="A59" i="219"/>
  <c r="A58" i="219"/>
  <c r="A57" i="219"/>
  <c r="A56" i="219"/>
  <c r="A55" i="219"/>
  <c r="A54" i="219"/>
  <c r="A53" i="219"/>
  <c r="A52" i="219"/>
  <c r="A51" i="219"/>
  <c r="A50" i="219"/>
  <c r="A49" i="219"/>
  <c r="A48" i="219"/>
  <c r="A65" i="218"/>
  <c r="A64" i="218"/>
  <c r="A63" i="218"/>
  <c r="A62" i="218"/>
  <c r="A61" i="218"/>
  <c r="A60" i="218"/>
  <c r="A59" i="218"/>
  <c r="A58" i="218"/>
  <c r="A57" i="218"/>
  <c r="A56" i="218"/>
  <c r="A55" i="218"/>
  <c r="A54" i="218"/>
  <c r="A53" i="218"/>
  <c r="A52" i="218"/>
  <c r="A51" i="218"/>
  <c r="A50" i="218"/>
  <c r="A49" i="218"/>
  <c r="A48" i="218"/>
  <c r="A66" i="217"/>
  <c r="A65" i="217"/>
  <c r="A64" i="217"/>
  <c r="A63" i="217"/>
  <c r="A62" i="217"/>
  <c r="A61" i="217"/>
  <c r="A60" i="217"/>
  <c r="A59" i="217"/>
  <c r="A58" i="217"/>
  <c r="A57" i="217"/>
  <c r="A56" i="217"/>
  <c r="A55" i="217"/>
  <c r="A54" i="217"/>
  <c r="A53" i="217"/>
  <c r="A52" i="217"/>
  <c r="A51" i="217"/>
  <c r="A50" i="217"/>
  <c r="A49" i="217"/>
  <c r="A48" i="217"/>
  <c r="A68" i="216"/>
  <c r="A67" i="216"/>
  <c r="A66" i="216"/>
  <c r="A65" i="216"/>
  <c r="A64" i="216"/>
  <c r="A63" i="216"/>
  <c r="A62" i="216"/>
  <c r="A61" i="216"/>
  <c r="A60" i="216"/>
  <c r="A59" i="216"/>
  <c r="A58" i="216"/>
  <c r="A57" i="216"/>
  <c r="A56" i="216"/>
  <c r="A55" i="216"/>
  <c r="A54" i="216"/>
  <c r="A53" i="216"/>
  <c r="A52" i="216"/>
  <c r="A51" i="216"/>
  <c r="A50" i="216"/>
  <c r="A49" i="216"/>
  <c r="A48" i="216"/>
  <c r="A67" i="215"/>
  <c r="A66" i="215"/>
  <c r="A65" i="215"/>
  <c r="A64" i="215"/>
  <c r="A63" i="215"/>
  <c r="A62" i="215"/>
  <c r="A61" i="215"/>
  <c r="A60" i="215"/>
  <c r="A59" i="215"/>
  <c r="A58" i="215"/>
  <c r="A57" i="215"/>
  <c r="A56" i="215"/>
  <c r="A55" i="215"/>
  <c r="A54" i="215"/>
  <c r="A53" i="215"/>
  <c r="A52" i="215"/>
  <c r="A51" i="215"/>
  <c r="A50" i="215"/>
  <c r="A49" i="215"/>
  <c r="A48" i="215"/>
  <c r="A68" i="214"/>
  <c r="A67" i="214"/>
  <c r="A66" i="214"/>
  <c r="A65" i="214"/>
  <c r="A64" i="214"/>
  <c r="A63" i="214"/>
  <c r="A62" i="214"/>
  <c r="A61" i="214"/>
  <c r="A60" i="214"/>
  <c r="A59" i="214"/>
  <c r="A58" i="214"/>
  <c r="A57" i="214"/>
  <c r="A56" i="214"/>
  <c r="A55" i="214"/>
  <c r="A54" i="214"/>
  <c r="A53" i="214"/>
  <c r="A52" i="214"/>
  <c r="A51" i="214"/>
  <c r="A50" i="214"/>
  <c r="A49" i="214"/>
  <c r="A48" i="214"/>
  <c r="A54" i="213"/>
  <c r="A53" i="213"/>
  <c r="A52" i="213"/>
  <c r="A51" i="213"/>
  <c r="A50" i="213"/>
  <c r="A49" i="213"/>
  <c r="A48" i="213"/>
  <c r="A67" i="212"/>
  <c r="A66" i="212"/>
  <c r="A65" i="212"/>
  <c r="A64" i="212"/>
  <c r="A63" i="212"/>
  <c r="A62" i="212"/>
  <c r="A61" i="212"/>
  <c r="A60" i="212"/>
  <c r="A59" i="212"/>
  <c r="A58" i="212"/>
  <c r="A57" i="212"/>
  <c r="A56" i="212"/>
  <c r="A55" i="212"/>
  <c r="A54" i="212"/>
  <c r="A53" i="212"/>
  <c r="A52" i="212"/>
  <c r="A51" i="212"/>
  <c r="A50" i="212"/>
  <c r="A49" i="212"/>
  <c r="A48" i="212"/>
  <c r="A63" i="211"/>
  <c r="A62" i="211"/>
  <c r="A61" i="211"/>
  <c r="A60" i="211"/>
  <c r="A59" i="211"/>
  <c r="A58" i="211"/>
  <c r="A57" i="211"/>
  <c r="A56" i="211"/>
  <c r="A55" i="211"/>
  <c r="A54" i="211"/>
  <c r="A53" i="211"/>
  <c r="A52" i="211"/>
  <c r="A51" i="211"/>
  <c r="A50" i="211"/>
  <c r="A49" i="211"/>
  <c r="A48" i="211"/>
  <c r="A64" i="210"/>
  <c r="A63" i="210"/>
  <c r="A62" i="210"/>
  <c r="A61" i="210"/>
  <c r="A60" i="210"/>
  <c r="A59" i="210"/>
  <c r="A58" i="210"/>
  <c r="A57" i="210"/>
  <c r="A56" i="210"/>
  <c r="A55" i="210"/>
  <c r="A54" i="210"/>
  <c r="A53" i="210"/>
  <c r="A52" i="210"/>
  <c r="A51" i="210"/>
  <c r="A50" i="210"/>
  <c r="A49" i="210"/>
  <c r="A48" i="210"/>
  <c r="A70" i="209"/>
  <c r="A69" i="209"/>
  <c r="A68" i="209"/>
  <c r="A67" i="209"/>
  <c r="A66" i="209"/>
  <c r="A65" i="209"/>
  <c r="A64" i="209"/>
  <c r="A63" i="209"/>
  <c r="A62" i="209"/>
  <c r="A61" i="209"/>
  <c r="A60" i="209"/>
  <c r="A59" i="209"/>
  <c r="A58" i="209"/>
  <c r="A57" i="209"/>
  <c r="A56" i="209"/>
  <c r="A55" i="209"/>
  <c r="A54" i="209"/>
  <c r="A53" i="209"/>
  <c r="A52" i="209"/>
  <c r="A51" i="209"/>
  <c r="A50" i="209"/>
  <c r="A49" i="209"/>
  <c r="A48" i="209"/>
  <c r="A76" i="208"/>
  <c r="A75" i="208"/>
  <c r="A74" i="208"/>
  <c r="A73" i="208"/>
  <c r="A72" i="208"/>
  <c r="A71" i="208"/>
  <c r="A70" i="208"/>
  <c r="A69" i="208"/>
  <c r="A68" i="208"/>
  <c r="A67" i="208"/>
  <c r="A66" i="208"/>
  <c r="A65" i="208"/>
  <c r="A64" i="208"/>
  <c r="A63" i="208"/>
  <c r="A62" i="208"/>
  <c r="A61" i="208"/>
  <c r="A60" i="208"/>
  <c r="A59" i="208"/>
  <c r="A58" i="208"/>
  <c r="A57" i="208"/>
  <c r="A56" i="208"/>
  <c r="A55" i="208"/>
  <c r="A54" i="208"/>
  <c r="A53" i="208"/>
  <c r="A52" i="208"/>
  <c r="A51" i="208"/>
  <c r="A50" i="208"/>
  <c r="A49" i="208"/>
  <c r="A48" i="208"/>
  <c r="A67" i="207"/>
  <c r="A66" i="207"/>
  <c r="A65" i="207"/>
  <c r="A64" i="207"/>
  <c r="A63" i="207"/>
  <c r="A62" i="207"/>
  <c r="A61" i="207"/>
  <c r="A60" i="207"/>
  <c r="A59" i="207"/>
  <c r="A58" i="207"/>
  <c r="A57" i="207"/>
  <c r="A56" i="207"/>
  <c r="A55" i="207"/>
  <c r="A54" i="207"/>
  <c r="A53" i="207"/>
  <c r="A52" i="207"/>
  <c r="A51" i="207"/>
  <c r="A50" i="207"/>
  <c r="A49" i="207"/>
  <c r="A48" i="207"/>
  <c r="A75" i="206"/>
  <c r="A74" i="206"/>
  <c r="A73" i="206"/>
  <c r="A72" i="206"/>
  <c r="A71" i="206"/>
  <c r="A70" i="206"/>
  <c r="A69" i="206"/>
  <c r="A68" i="206"/>
  <c r="A67" i="206"/>
  <c r="A66" i="206"/>
  <c r="A65" i="206"/>
  <c r="A64" i="206"/>
  <c r="A63" i="206"/>
  <c r="A62" i="206"/>
  <c r="A61" i="206"/>
  <c r="A60" i="206"/>
  <c r="A59" i="206"/>
  <c r="A58" i="206"/>
  <c r="A57" i="206"/>
  <c r="A56" i="206"/>
  <c r="A55" i="206"/>
  <c r="A54" i="206"/>
  <c r="A53" i="206"/>
  <c r="A52" i="206"/>
  <c r="A51" i="206"/>
  <c r="A50" i="206"/>
  <c r="A49" i="206"/>
  <c r="A48" i="206"/>
  <c r="A76" i="205"/>
  <c r="A75" i="205"/>
  <c r="A74" i="205"/>
  <c r="A73" i="205"/>
  <c r="A72" i="205"/>
  <c r="A71" i="205"/>
  <c r="A70" i="205"/>
  <c r="A69" i="205"/>
  <c r="A68" i="205"/>
  <c r="A67" i="205"/>
  <c r="A66" i="205"/>
  <c r="A65" i="205"/>
  <c r="A64" i="205"/>
  <c r="A63" i="205"/>
  <c r="A62" i="205"/>
  <c r="A61" i="205"/>
  <c r="A60" i="205"/>
  <c r="A59" i="205"/>
  <c r="A58" i="205"/>
  <c r="A57" i="205"/>
  <c r="A56" i="205"/>
  <c r="A55" i="205"/>
  <c r="A54" i="205"/>
  <c r="A53" i="205"/>
  <c r="A52" i="205"/>
  <c r="A51" i="205"/>
  <c r="A50" i="205"/>
  <c r="A49" i="205"/>
  <c r="A48" i="205"/>
  <c r="A75" i="204"/>
  <c r="A74" i="204"/>
  <c r="A73" i="204"/>
  <c r="A72" i="204"/>
  <c r="A71" i="204"/>
  <c r="A70" i="204"/>
  <c r="A69" i="204"/>
  <c r="A68" i="204"/>
  <c r="A67" i="204"/>
  <c r="A66" i="204"/>
  <c r="A65" i="204"/>
  <c r="A64" i="204"/>
  <c r="A63" i="204"/>
  <c r="A62" i="204"/>
  <c r="A61" i="204"/>
  <c r="A60" i="204"/>
  <c r="A59" i="204"/>
  <c r="A58" i="204"/>
  <c r="A57" i="204"/>
  <c r="A56" i="204"/>
  <c r="A55" i="204"/>
  <c r="A54" i="204"/>
  <c r="A53" i="204"/>
  <c r="A52" i="204"/>
  <c r="A51" i="204"/>
  <c r="A50" i="204"/>
  <c r="A49" i="204"/>
  <c r="A48" i="204"/>
  <c r="A73" i="203"/>
  <c r="A72" i="203"/>
  <c r="A71" i="203"/>
  <c r="A70" i="203"/>
  <c r="A69" i="203"/>
  <c r="A68" i="203"/>
  <c r="A67" i="203"/>
  <c r="A66" i="203"/>
  <c r="A65" i="203"/>
  <c r="A64" i="203"/>
  <c r="A63" i="203"/>
  <c r="A62" i="203"/>
  <c r="A61" i="203"/>
  <c r="A60" i="203"/>
  <c r="A59" i="203"/>
  <c r="A58" i="203"/>
  <c r="A57" i="203"/>
  <c r="A56" i="203"/>
  <c r="A55" i="203"/>
  <c r="A54" i="203"/>
  <c r="A53" i="203"/>
  <c r="A52" i="203"/>
  <c r="A51" i="203"/>
  <c r="A50" i="203"/>
  <c r="A49" i="203"/>
  <c r="A48" i="203"/>
  <c r="A69" i="202"/>
  <c r="A68" i="202"/>
  <c r="A67" i="202"/>
  <c r="A66" i="202"/>
  <c r="A65" i="202"/>
  <c r="A64" i="202"/>
  <c r="A63" i="202"/>
  <c r="A62" i="202"/>
  <c r="A61" i="202"/>
  <c r="A60" i="202"/>
  <c r="A59" i="202"/>
  <c r="A58" i="202"/>
  <c r="A57" i="202"/>
  <c r="A56" i="202"/>
  <c r="A55" i="202"/>
  <c r="A54" i="202"/>
  <c r="A53" i="202"/>
  <c r="A52" i="202"/>
  <c r="A51" i="202"/>
  <c r="A50" i="202"/>
  <c r="A49" i="202"/>
  <c r="A48" i="202"/>
  <c r="A75" i="201"/>
  <c r="A74" i="201"/>
  <c r="A73" i="201"/>
  <c r="A72" i="201"/>
  <c r="A71" i="201"/>
  <c r="A70" i="201"/>
  <c r="A69" i="201"/>
  <c r="A68" i="201"/>
  <c r="A67" i="201"/>
  <c r="A66" i="201"/>
  <c r="A65" i="201"/>
  <c r="A64" i="201"/>
  <c r="A63" i="201"/>
  <c r="A62" i="201"/>
  <c r="A61" i="201"/>
  <c r="A60" i="201"/>
  <c r="A59" i="201"/>
  <c r="A58" i="201"/>
  <c r="A57" i="201"/>
  <c r="A56" i="201"/>
  <c r="A55" i="201"/>
  <c r="A54" i="201"/>
  <c r="A53" i="201"/>
  <c r="A52" i="201"/>
  <c r="A51" i="201"/>
  <c r="A50" i="201"/>
  <c r="A49" i="201"/>
  <c r="A48" i="201"/>
  <c r="A77" i="200"/>
  <c r="A76" i="200"/>
  <c r="A75" i="200"/>
  <c r="A74" i="200"/>
  <c r="A73" i="200"/>
  <c r="A72" i="200"/>
  <c r="A71" i="200"/>
  <c r="A70" i="200"/>
  <c r="A69" i="200"/>
  <c r="A68" i="200"/>
  <c r="A67" i="200"/>
  <c r="A66" i="200"/>
  <c r="A65" i="200"/>
  <c r="A64" i="200"/>
  <c r="A63" i="200"/>
  <c r="A62" i="200"/>
  <c r="A61" i="200"/>
  <c r="A60" i="200"/>
  <c r="A59" i="200"/>
  <c r="A58" i="200"/>
  <c r="A57" i="200"/>
  <c r="A56" i="200"/>
  <c r="A55" i="200"/>
  <c r="A54" i="200"/>
  <c r="A53" i="200"/>
  <c r="A52" i="200"/>
  <c r="A51" i="200"/>
  <c r="A50" i="200"/>
  <c r="A49" i="200"/>
  <c r="A48" i="200"/>
  <c r="A72" i="199"/>
  <c r="A71" i="199"/>
  <c r="A70" i="199"/>
  <c r="A69" i="199"/>
  <c r="A68" i="199"/>
  <c r="A67" i="199"/>
  <c r="A66" i="199"/>
  <c r="A65" i="199"/>
  <c r="A64" i="199"/>
  <c r="A63" i="199"/>
  <c r="A62" i="199"/>
  <c r="A61" i="199"/>
  <c r="A60" i="199"/>
  <c r="A59" i="199"/>
  <c r="A58" i="199"/>
  <c r="A57" i="199"/>
  <c r="A56" i="199"/>
  <c r="A55" i="199"/>
  <c r="A54" i="199"/>
  <c r="A53" i="199"/>
  <c r="A52" i="199"/>
  <c r="A51" i="199"/>
  <c r="A50" i="199"/>
  <c r="A49" i="199"/>
  <c r="A48" i="199"/>
  <c r="A69" i="198"/>
  <c r="A68" i="198"/>
  <c r="A67" i="198"/>
  <c r="A66" i="198"/>
  <c r="A65" i="198"/>
  <c r="A64" i="198"/>
  <c r="A63" i="198"/>
  <c r="A62" i="198"/>
  <c r="A61" i="198"/>
  <c r="A60" i="198"/>
  <c r="A59" i="198"/>
  <c r="A58" i="198"/>
  <c r="A57" i="198"/>
  <c r="A56" i="198"/>
  <c r="A55" i="198"/>
  <c r="A54" i="198"/>
  <c r="A53" i="198"/>
  <c r="A52" i="198"/>
  <c r="A51" i="198"/>
  <c r="A50" i="198"/>
  <c r="A49" i="198"/>
  <c r="A48" i="198"/>
  <c r="A67" i="197"/>
  <c r="A66" i="197"/>
  <c r="A65" i="197"/>
  <c r="A64" i="197"/>
  <c r="A63" i="197"/>
  <c r="A62" i="197"/>
  <c r="A61" i="197"/>
  <c r="A60" i="197"/>
  <c r="A59" i="197"/>
  <c r="A58" i="197"/>
  <c r="A57" i="197"/>
  <c r="A56" i="197"/>
  <c r="A55" i="197"/>
  <c r="A54" i="197"/>
  <c r="A53" i="197"/>
  <c r="A52" i="197"/>
  <c r="A51" i="197"/>
  <c r="A50" i="197"/>
  <c r="A49" i="197"/>
  <c r="A48" i="197"/>
  <c r="A67" i="196"/>
  <c r="A66" i="196"/>
  <c r="A65" i="196"/>
  <c r="A64" i="196"/>
  <c r="A63" i="196"/>
  <c r="A62" i="196"/>
  <c r="A61" i="196"/>
  <c r="A60" i="196"/>
  <c r="A59" i="196"/>
  <c r="A58" i="196"/>
  <c r="A57" i="196"/>
  <c r="A56" i="196"/>
  <c r="A55" i="196"/>
  <c r="A54" i="196"/>
  <c r="A53" i="196"/>
  <c r="A52" i="196"/>
  <c r="A51" i="196"/>
  <c r="A50" i="196"/>
  <c r="A49" i="196"/>
  <c r="A48" i="196"/>
  <c r="A74" i="195"/>
  <c r="A73" i="195"/>
  <c r="A72" i="195"/>
  <c r="A71" i="195"/>
  <c r="A70" i="195"/>
  <c r="A69" i="195"/>
  <c r="A68" i="195"/>
  <c r="A67" i="195"/>
  <c r="A66" i="195"/>
  <c r="A65" i="195"/>
  <c r="A64" i="195"/>
  <c r="A63" i="195"/>
  <c r="A62" i="195"/>
  <c r="A61" i="195"/>
  <c r="A60" i="195"/>
  <c r="A59" i="195"/>
  <c r="A58" i="195"/>
  <c r="A57" i="195"/>
  <c r="A56" i="195"/>
  <c r="A55" i="195"/>
  <c r="A54" i="195"/>
  <c r="A53" i="195"/>
  <c r="A52" i="195"/>
  <c r="A51" i="195"/>
  <c r="A50" i="195"/>
  <c r="A49" i="195"/>
  <c r="A48" i="195"/>
  <c r="A62" i="194"/>
  <c r="A61" i="194"/>
  <c r="A60" i="194"/>
  <c r="A59" i="194"/>
  <c r="A58" i="194"/>
  <c r="A57" i="194"/>
  <c r="A56" i="194"/>
  <c r="A55" i="194"/>
  <c r="A54" i="194"/>
  <c r="A53" i="194"/>
  <c r="A52" i="194"/>
  <c r="A51" i="194"/>
  <c r="A50" i="194"/>
  <c r="A49" i="194"/>
  <c r="A48" i="194"/>
  <c r="A66" i="193"/>
  <c r="A65" i="193"/>
  <c r="A64" i="193"/>
  <c r="A63" i="193"/>
  <c r="A62" i="193"/>
  <c r="A61" i="193"/>
  <c r="A60" i="193"/>
  <c r="A59" i="193"/>
  <c r="A58" i="193"/>
  <c r="A57" i="193"/>
  <c r="A56" i="193"/>
  <c r="A55" i="193"/>
  <c r="A54" i="193"/>
  <c r="A53" i="193"/>
  <c r="A52" i="193"/>
  <c r="A51" i="193"/>
  <c r="A50" i="193"/>
  <c r="A49" i="193"/>
  <c r="A48" i="193"/>
  <c r="A69" i="192"/>
  <c r="A68" i="192"/>
  <c r="A67" i="192"/>
  <c r="A66" i="192"/>
  <c r="A65" i="192"/>
  <c r="A64" i="192"/>
  <c r="A63" i="192"/>
  <c r="A62" i="192"/>
  <c r="A61" i="192"/>
  <c r="A60" i="192"/>
  <c r="A59" i="192"/>
  <c r="A58" i="192"/>
  <c r="A57" i="192"/>
  <c r="A56" i="192"/>
  <c r="A55" i="192"/>
  <c r="A54" i="192"/>
  <c r="A53" i="192"/>
  <c r="A52" i="192"/>
  <c r="A51" i="192"/>
  <c r="A50" i="192"/>
  <c r="A49" i="192"/>
  <c r="A48" i="192"/>
  <c r="A71" i="191"/>
  <c r="A70" i="191"/>
  <c r="A69" i="191"/>
  <c r="A68" i="191"/>
  <c r="A67" i="191"/>
  <c r="A66" i="191"/>
  <c r="A65" i="191"/>
  <c r="A64" i="191"/>
  <c r="A63" i="191"/>
  <c r="A62" i="191"/>
  <c r="A61" i="191"/>
  <c r="A60" i="191"/>
  <c r="A59" i="191"/>
  <c r="A58" i="191"/>
  <c r="A57" i="191"/>
  <c r="A56" i="191"/>
  <c r="A55" i="191"/>
  <c r="A54" i="191"/>
  <c r="A53" i="191"/>
  <c r="A52" i="191"/>
  <c r="A51" i="191"/>
  <c r="A50" i="191"/>
  <c r="A49" i="191"/>
  <c r="A48" i="191"/>
  <c r="A74" i="190"/>
  <c r="A73" i="190"/>
  <c r="A72" i="190"/>
  <c r="A71" i="190"/>
  <c r="A70" i="190"/>
  <c r="A69" i="190"/>
  <c r="A68" i="190"/>
  <c r="A67" i="190"/>
  <c r="A66" i="190"/>
  <c r="A65" i="190"/>
  <c r="A64" i="190"/>
  <c r="A63" i="190"/>
  <c r="A62" i="190"/>
  <c r="A61" i="190"/>
  <c r="A60" i="190"/>
  <c r="A59" i="190"/>
  <c r="A58" i="190"/>
  <c r="A57" i="190"/>
  <c r="A56" i="190"/>
  <c r="A55" i="190"/>
  <c r="A54" i="190"/>
  <c r="A53" i="190"/>
  <c r="A52" i="190"/>
  <c r="A51" i="190"/>
  <c r="A50" i="190"/>
  <c r="A49" i="190"/>
  <c r="A48" i="190"/>
  <c r="A65" i="189"/>
  <c r="A64" i="189"/>
  <c r="A63" i="189"/>
  <c r="A62" i="189"/>
  <c r="A61" i="189"/>
  <c r="A60" i="189"/>
  <c r="A59" i="189"/>
  <c r="A58" i="189"/>
  <c r="A57" i="189"/>
  <c r="A56" i="189"/>
  <c r="A55" i="189"/>
  <c r="A54" i="189"/>
  <c r="A53" i="189"/>
  <c r="A52" i="189"/>
  <c r="A51" i="189"/>
  <c r="A50" i="189"/>
  <c r="A49" i="189"/>
  <c r="A48" i="189"/>
  <c r="A70" i="188"/>
  <c r="A69" i="188"/>
  <c r="A68" i="188"/>
  <c r="A67" i="188"/>
  <c r="A66" i="188"/>
  <c r="A65" i="188"/>
  <c r="A64" i="188"/>
  <c r="A63" i="188"/>
  <c r="A62" i="188"/>
  <c r="A61" i="188"/>
  <c r="A60" i="188"/>
  <c r="A59" i="188"/>
  <c r="A58" i="188"/>
  <c r="A57" i="188"/>
  <c r="A56" i="188"/>
  <c r="A55" i="188"/>
  <c r="A54" i="188"/>
  <c r="A53" i="188"/>
  <c r="A52" i="188"/>
  <c r="A51" i="188"/>
  <c r="A50" i="188"/>
  <c r="A49" i="188"/>
  <c r="A48" i="188"/>
  <c r="A71" i="187"/>
  <c r="A70" i="187"/>
  <c r="A69" i="187"/>
  <c r="A68" i="187"/>
  <c r="A67" i="187"/>
  <c r="A66" i="187"/>
  <c r="A65" i="187"/>
  <c r="A64" i="187"/>
  <c r="A63" i="187"/>
  <c r="A62" i="187"/>
  <c r="A61" i="187"/>
  <c r="A60" i="187"/>
  <c r="A59" i="187"/>
  <c r="A58" i="187"/>
  <c r="A57" i="187"/>
  <c r="A56" i="187"/>
  <c r="A55" i="187"/>
  <c r="A54" i="187"/>
  <c r="A53" i="187"/>
  <c r="A52" i="187"/>
  <c r="A51" i="187"/>
  <c r="A50" i="187"/>
  <c r="A49" i="187"/>
  <c r="A48" i="187"/>
  <c r="A75" i="186"/>
  <c r="A74" i="186"/>
  <c r="A73" i="186"/>
  <c r="A72" i="186"/>
  <c r="A71" i="186"/>
  <c r="A70" i="186"/>
  <c r="A69" i="186"/>
  <c r="A68" i="186"/>
  <c r="A67" i="186"/>
  <c r="A66" i="186"/>
  <c r="A65" i="186"/>
  <c r="A64" i="186"/>
  <c r="A63" i="186"/>
  <c r="A62" i="186"/>
  <c r="A61" i="186"/>
  <c r="A60" i="186"/>
  <c r="A59" i="186"/>
  <c r="A58" i="186"/>
  <c r="A57" i="186"/>
  <c r="A56" i="186"/>
  <c r="A55" i="186"/>
  <c r="A54" i="186"/>
  <c r="A53" i="186"/>
  <c r="A52" i="186"/>
  <c r="A51" i="186"/>
  <c r="A50" i="186"/>
  <c r="A49" i="186"/>
  <c r="A48" i="186"/>
  <c r="A72" i="185"/>
  <c r="A71" i="185"/>
  <c r="A70" i="185"/>
  <c r="A69" i="185"/>
  <c r="A68" i="185"/>
  <c r="A67" i="185"/>
  <c r="A66" i="185"/>
  <c r="A65" i="185"/>
  <c r="A64" i="185"/>
  <c r="A63" i="185"/>
  <c r="A62" i="185"/>
  <c r="A61" i="185"/>
  <c r="A60" i="185"/>
  <c r="A59" i="185"/>
  <c r="A58" i="185"/>
  <c r="A57" i="185"/>
  <c r="A56" i="185"/>
  <c r="A55" i="185"/>
  <c r="A54" i="185"/>
  <c r="A53" i="185"/>
  <c r="A52" i="185"/>
  <c r="A51" i="185"/>
  <c r="A50" i="185"/>
  <c r="A49" i="185"/>
  <c r="A48" i="185"/>
  <c r="A75" i="184"/>
  <c r="A74" i="184"/>
  <c r="A73" i="184"/>
  <c r="A72" i="184"/>
  <c r="A71" i="184"/>
  <c r="A70" i="184"/>
  <c r="A69" i="184"/>
  <c r="A68" i="184"/>
  <c r="A67" i="184"/>
  <c r="A66" i="184"/>
  <c r="A65" i="184"/>
  <c r="A64" i="184"/>
  <c r="A63" i="184"/>
  <c r="A62" i="184"/>
  <c r="A61" i="184"/>
  <c r="A60" i="184"/>
  <c r="A59" i="184"/>
  <c r="A58" i="184"/>
  <c r="A57" i="184"/>
  <c r="A56" i="184"/>
  <c r="A55" i="184"/>
  <c r="A54" i="184"/>
  <c r="A53" i="184"/>
  <c r="A52" i="184"/>
  <c r="A51" i="184"/>
  <c r="A50" i="184"/>
  <c r="A49" i="184"/>
  <c r="A48" i="184"/>
  <c r="A69" i="183"/>
  <c r="A68" i="183"/>
  <c r="A67" i="183"/>
  <c r="A66" i="183"/>
  <c r="A65" i="183"/>
  <c r="A64" i="183"/>
  <c r="A63" i="183"/>
  <c r="A62" i="183"/>
  <c r="A61" i="183"/>
  <c r="A60" i="183"/>
  <c r="A59" i="183"/>
  <c r="A58" i="183"/>
  <c r="A57" i="183"/>
  <c r="A56" i="183"/>
  <c r="A55" i="183"/>
  <c r="A54" i="183"/>
  <c r="A53" i="183"/>
  <c r="A52" i="183"/>
  <c r="A51" i="183"/>
  <c r="A50" i="183"/>
  <c r="A49" i="183"/>
  <c r="A48" i="183"/>
  <c r="A76" i="182"/>
  <c r="A75" i="182"/>
  <c r="A74" i="182"/>
  <c r="A73" i="182"/>
  <c r="A72" i="182"/>
  <c r="A71" i="182"/>
  <c r="A70" i="182"/>
  <c r="A69" i="182"/>
  <c r="A68" i="182"/>
  <c r="A67" i="182"/>
  <c r="A66" i="182"/>
  <c r="A65" i="182"/>
  <c r="A64" i="182"/>
  <c r="A63" i="182"/>
  <c r="A62" i="182"/>
  <c r="A61" i="182"/>
  <c r="A60" i="182"/>
  <c r="A59" i="182"/>
  <c r="A58" i="182"/>
  <c r="A57" i="182"/>
  <c r="A56" i="182"/>
  <c r="A55" i="182"/>
  <c r="A54" i="182"/>
  <c r="A53" i="182"/>
  <c r="A52" i="182"/>
  <c r="A51" i="182"/>
  <c r="A50" i="182"/>
  <c r="A49" i="182"/>
  <c r="A48" i="182"/>
  <c r="A62" i="181"/>
  <c r="A61" i="181"/>
  <c r="A60" i="181"/>
  <c r="A59" i="181"/>
  <c r="A58" i="181"/>
  <c r="A57" i="181"/>
  <c r="A56" i="181"/>
  <c r="A55" i="181"/>
  <c r="A54" i="181"/>
  <c r="A53" i="181"/>
  <c r="A52" i="181"/>
  <c r="A51" i="181"/>
  <c r="A50" i="181"/>
  <c r="A49" i="181"/>
  <c r="A48" i="181"/>
  <c r="C2" i="35"/>
  <c r="C3" i="35"/>
  <c r="C4" i="35"/>
  <c r="C5" i="35"/>
  <c r="C6" i="35"/>
  <c r="C7" i="35"/>
  <c r="C8" i="35"/>
  <c r="C9" i="35"/>
  <c r="C10" i="35"/>
  <c r="C11" i="35"/>
  <c r="C12" i="35"/>
  <c r="C13" i="35"/>
  <c r="A75" i="180"/>
  <c r="A74" i="180"/>
  <c r="A73" i="180"/>
  <c r="A72" i="180"/>
  <c r="A71" i="180"/>
  <c r="A70" i="180"/>
  <c r="A69" i="180"/>
  <c r="A68" i="180"/>
  <c r="A67" i="180"/>
  <c r="A66" i="180"/>
  <c r="A65" i="180"/>
  <c r="A64" i="180"/>
  <c r="A63" i="180"/>
  <c r="A62" i="180"/>
  <c r="A61" i="180"/>
  <c r="A60" i="180"/>
  <c r="A59" i="180"/>
  <c r="A58" i="180"/>
  <c r="A57" i="180"/>
  <c r="A56" i="180"/>
  <c r="A55" i="180"/>
  <c r="A54" i="180"/>
  <c r="A53" i="180"/>
  <c r="A52" i="180"/>
  <c r="A51" i="180"/>
  <c r="A50" i="180"/>
  <c r="A49" i="180"/>
  <c r="A48" i="180"/>
  <c r="A63" i="179"/>
  <c r="A62" i="179"/>
  <c r="A61" i="179"/>
  <c r="A60" i="179"/>
  <c r="A59" i="179"/>
  <c r="A58" i="179"/>
  <c r="A57" i="179"/>
  <c r="A56" i="179"/>
  <c r="A55" i="179"/>
  <c r="A54" i="179"/>
  <c r="A53" i="179"/>
  <c r="A52" i="179"/>
  <c r="A51" i="179"/>
  <c r="A50" i="179"/>
  <c r="A49" i="179"/>
  <c r="A48" i="179"/>
  <c r="A75" i="178"/>
  <c r="A74" i="178"/>
  <c r="A73" i="178"/>
  <c r="A72" i="178"/>
  <c r="A71" i="178"/>
  <c r="A70" i="178"/>
  <c r="A69" i="178"/>
  <c r="A68" i="178"/>
  <c r="A67" i="178"/>
  <c r="A66" i="178"/>
  <c r="A65" i="178"/>
  <c r="A64" i="178"/>
  <c r="A63" i="178"/>
  <c r="A62" i="178"/>
  <c r="A61" i="178"/>
  <c r="A60" i="178"/>
  <c r="A59" i="178"/>
  <c r="A58" i="178"/>
  <c r="A57" i="178"/>
  <c r="A56" i="178"/>
  <c r="A55" i="178"/>
  <c r="A54" i="178"/>
  <c r="A53" i="178"/>
  <c r="A52" i="178"/>
  <c r="A51" i="178"/>
  <c r="A50" i="178"/>
  <c r="A49" i="178"/>
  <c r="A48" i="178"/>
  <c r="A73" i="176"/>
  <c r="A72" i="176"/>
  <c r="A71" i="176"/>
  <c r="A70" i="176"/>
  <c r="A69" i="176"/>
  <c r="A68" i="176"/>
  <c r="A67" i="176"/>
  <c r="A66" i="176"/>
  <c r="A65" i="176"/>
  <c r="A64" i="176"/>
  <c r="A63" i="176"/>
  <c r="A62" i="176"/>
  <c r="A61" i="176"/>
  <c r="A60" i="176"/>
  <c r="A59" i="176"/>
  <c r="A58" i="176"/>
  <c r="A57" i="176"/>
  <c r="A56" i="176"/>
  <c r="A55" i="176"/>
  <c r="A54" i="176"/>
  <c r="A53" i="176"/>
  <c r="A52" i="176"/>
  <c r="A51" i="176"/>
  <c r="A50" i="176"/>
  <c r="A49" i="176"/>
  <c r="A48" i="176"/>
  <c r="A77" i="175"/>
  <c r="A76" i="175"/>
  <c r="A75" i="175"/>
  <c r="A74" i="175"/>
  <c r="A73" i="175"/>
  <c r="A72" i="175"/>
  <c r="A71" i="175"/>
  <c r="A70" i="175"/>
  <c r="A69" i="175"/>
  <c r="A68" i="175"/>
  <c r="A67" i="175"/>
  <c r="A66" i="175"/>
  <c r="A65" i="175"/>
  <c r="A64" i="175"/>
  <c r="A63" i="175"/>
  <c r="A62" i="175"/>
  <c r="A61" i="175"/>
  <c r="A60" i="175"/>
  <c r="A59" i="175"/>
  <c r="A58" i="175"/>
  <c r="A57" i="175"/>
  <c r="A56" i="175"/>
  <c r="A55" i="175"/>
  <c r="A54" i="175"/>
  <c r="A53" i="175"/>
  <c r="A52" i="175"/>
  <c r="A51" i="175"/>
  <c r="A50" i="175"/>
  <c r="A49" i="175"/>
  <c r="A48" i="175"/>
  <c r="A75" i="167"/>
  <c r="A74" i="167"/>
  <c r="A73" i="167"/>
  <c r="A72" i="167"/>
  <c r="A71" i="167"/>
  <c r="A70" i="167"/>
  <c r="A69" i="167"/>
  <c r="A68" i="167"/>
  <c r="A67" i="167"/>
  <c r="A66" i="167"/>
  <c r="A65" i="167"/>
  <c r="A64" i="167"/>
  <c r="A63" i="167"/>
  <c r="A62" i="167"/>
  <c r="A61" i="167"/>
  <c r="A60" i="167"/>
  <c r="A59" i="167"/>
  <c r="A58" i="167"/>
  <c r="A57" i="167"/>
  <c r="A56" i="167"/>
  <c r="A55" i="167"/>
  <c r="A54" i="167"/>
  <c r="A53" i="167"/>
  <c r="A52" i="167"/>
  <c r="A51" i="167"/>
  <c r="A50" i="167"/>
  <c r="A49" i="167"/>
  <c r="A48" i="167"/>
  <c r="A48" i="53" l="1"/>
  <c r="B43" i="53"/>
  <c r="A75" i="53"/>
  <c r="C75" i="53" s="1"/>
  <c r="A56" i="53"/>
  <c r="A68" i="53"/>
  <c r="A49" i="53"/>
  <c r="A61" i="53"/>
  <c r="A73" i="53"/>
  <c r="A51" i="53"/>
  <c r="A50" i="53"/>
  <c r="A62" i="53"/>
  <c r="A74" i="53"/>
  <c r="C74" i="53" s="1"/>
  <c r="C28" i="35"/>
  <c r="C14" i="35"/>
  <c r="A78" i="53" l="1"/>
  <c r="C78" i="53" s="1"/>
  <c r="A70" i="53"/>
  <c r="A58" i="53"/>
  <c r="A71" i="53"/>
  <c r="A69" i="53"/>
  <c r="A57" i="53"/>
  <c r="A67" i="53"/>
  <c r="A76" i="53"/>
  <c r="C76" i="53" s="1"/>
  <c r="A64" i="53"/>
  <c r="A52" i="53"/>
  <c r="A55" i="53"/>
  <c r="A66" i="53"/>
  <c r="A54" i="53"/>
  <c r="A59" i="53"/>
  <c r="A77" i="53"/>
  <c r="C77" i="53" s="1"/>
  <c r="A65" i="53"/>
  <c r="A53" i="53"/>
  <c r="A63" i="53"/>
  <c r="A72" i="53"/>
  <c r="A60" i="53"/>
</calcChain>
</file>

<file path=xl/sharedStrings.xml><?xml version="1.0" encoding="utf-8"?>
<sst xmlns="http://schemas.openxmlformats.org/spreadsheetml/2006/main" count="3220" uniqueCount="1268">
  <si>
    <t>Ф.И.О.</t>
  </si>
  <si>
    <t>Столбец1</t>
  </si>
  <si>
    <t>Консультант в области развития цифровой грамотности населения (цифровой куратор)</t>
  </si>
  <si>
    <t>ПРОТОКОЛ №________</t>
  </si>
  <si>
    <t>заседания комиссии по проведению итоговой аттестации обучающихся</t>
  </si>
  <si>
    <t>в форме квалификационного экзамена в рамках проекта</t>
  </si>
  <si>
    <t>"Профессиональное обучение без границ"</t>
  </si>
  <si>
    <t>г. Москва</t>
  </si>
  <si>
    <t>"</t>
  </si>
  <si>
    <t>г.</t>
  </si>
  <si>
    <t xml:space="preserve">         Комиссия по проведению итоговой аттестации обучающихся в форме</t>
  </si>
  <si>
    <t>квалификационного экзамена в составе:</t>
  </si>
  <si>
    <t>председателя</t>
  </si>
  <si>
    <t>(ФИО, должность)</t>
  </si>
  <si>
    <t>членов комиссии:</t>
  </si>
  <si>
    <t xml:space="preserve">рассмотрев  результаты  промежуточной  аттестации  обучающихся  за  курс обучения, итоги проведения квалификационного экзамена, включающего в себя проверку выполнения практической квалификационной работы и проверку теоретических знаний в пределах квалификационных требований, указанных в квалификационных справочниках, и (или) профессиональных стандартов по профессии </t>
  </si>
  <si>
    <t xml:space="preserve">(указывается код и наименование профессии в соответствии с ОКПДТР) </t>
  </si>
  <si>
    <t>решила:</t>
  </si>
  <si>
    <t>На основании проведенной итоговой аттестации присвоить квалификацию и рабочий разряд по профессии:</t>
  </si>
  <si>
    <t>следующим обучающимся:</t>
  </si>
  <si>
    <t>№ П./П.</t>
  </si>
  <si>
    <t>Итоговая оценка</t>
  </si>
  <si>
    <t>Разряд, категория</t>
  </si>
  <si>
    <t>Итого</t>
  </si>
  <si>
    <t>из них:</t>
  </si>
  <si>
    <t>-отлично</t>
  </si>
  <si>
    <t>-хорошо</t>
  </si>
  <si>
    <t>Подпись экзаменатора, членов комиссии:</t>
  </si>
  <si>
    <t>Председатель комиссии</t>
  </si>
  <si>
    <t>Члены комиссии</t>
  </si>
  <si>
    <t>КОД</t>
  </si>
  <si>
    <t>Наименование направления</t>
  </si>
  <si>
    <t>КОД+Направление</t>
  </si>
  <si>
    <t>Оператор электронно-вычислительных и вычислительных машин</t>
  </si>
  <si>
    <t>Наладчик технологического оборудования</t>
  </si>
  <si>
    <t>Монтажник радиоэлектронной аппаратуры и приборов</t>
  </si>
  <si>
    <t>Слесарь по ремонту автомобилей</t>
  </si>
  <si>
    <t>18511 Слесарь по ремонту автомобилей</t>
  </si>
  <si>
    <t>Электромонтер охранно-пожарной сигнализации</t>
  </si>
  <si>
    <t>14618 Монтажник радиоэлектронной аппаратуры и приборов</t>
  </si>
  <si>
    <t>14995 Наладчик технологического оборудования</t>
  </si>
  <si>
    <t>16199 Оператор электронно-вычислительных и вычислительных машин</t>
  </si>
  <si>
    <t>19832 Электромонтер охранно-пожарной сигнализации</t>
  </si>
  <si>
    <t>Оператор лазерных усановок</t>
  </si>
  <si>
    <t>Фотограф</t>
  </si>
  <si>
    <t>Агент банка</t>
  </si>
  <si>
    <t>20002 Агент банка</t>
  </si>
  <si>
    <t>Азизова Ульяна Евгеньевна</t>
  </si>
  <si>
    <t>Алексанян Никита Владимирович</t>
  </si>
  <si>
    <t>Афоничева Елизавета Романовна</t>
  </si>
  <si>
    <t>Бирюков Михаил Дмитриевич</t>
  </si>
  <si>
    <t>Володин Лев Иванович</t>
  </si>
  <si>
    <t>Воробьев Артем Андреевич</t>
  </si>
  <si>
    <t>Гребнев Иван Александрович</t>
  </si>
  <si>
    <t>Грудинин Кирилл Александрович</t>
  </si>
  <si>
    <t>Евдасьев Егор Евгеньевич</t>
  </si>
  <si>
    <t>Жаринова Софья Ильинична</t>
  </si>
  <si>
    <t>Ивина Мария Витальевна</t>
  </si>
  <si>
    <t>Каменев Григорий Александрович</t>
  </si>
  <si>
    <t>Кириллова Анна Алексеевна</t>
  </si>
  <si>
    <t>Кисловский Марк Алексеевич</t>
  </si>
  <si>
    <t>Налетова Дарья Сергеевна</t>
  </si>
  <si>
    <t>Нетеса Марк Ильич</t>
  </si>
  <si>
    <t>Прудниченко Екатерина Сергеевна</t>
  </si>
  <si>
    <t>Пчелинцев Григорий Владимирович</t>
  </si>
  <si>
    <t>Пшенин Иван Андреевич</t>
  </si>
  <si>
    <t>Романов Михаил Александрович</t>
  </si>
  <si>
    <t>Ружичка Виктор</t>
  </si>
  <si>
    <t>Сакаева Вера Ренатовна</t>
  </si>
  <si>
    <t>Секирин Андрей Алексеевич</t>
  </si>
  <si>
    <t>Скворцов Владислав Денисович</t>
  </si>
  <si>
    <t>Федоров Иван Игоревич</t>
  </si>
  <si>
    <t>Фортунатов Владислав Валерьевич</t>
  </si>
  <si>
    <t>Харламов Арсений Артемович</t>
  </si>
  <si>
    <t>Шугаев Илья Сергеевич</t>
  </si>
  <si>
    <t>Алейников Константин Сергеевич</t>
  </si>
  <si>
    <t>Аристова Олеся Викторовна</t>
  </si>
  <si>
    <t>Бородач Александр Ильич</t>
  </si>
  <si>
    <t>Васильева Дарья Вадимовна</t>
  </si>
  <si>
    <t>Виноградова Анна Дмитриевна</t>
  </si>
  <si>
    <t>Глотова Анастасия Михайловна</t>
  </si>
  <si>
    <t>Гончаренко Кирилл Егорович</t>
  </si>
  <si>
    <t>Гусева Арина Эдуардовна</t>
  </si>
  <si>
    <t>Давыдова Софья Денисовна</t>
  </si>
  <si>
    <t>Зайцев Артем Александрович</t>
  </si>
  <si>
    <t>Калугин Егор Алексеевич</t>
  </si>
  <si>
    <t>Каталкин Иван Максимович</t>
  </si>
  <si>
    <t>Козырев Роман Владимирович</t>
  </si>
  <si>
    <t>Лемешко Павел Вячеславович</t>
  </si>
  <si>
    <t>Мещеряков Павел Дмитриевич</t>
  </si>
  <si>
    <t>Нестеров Ярослав Михайлович</t>
  </si>
  <si>
    <t>Никифоров Роман Андреевич</t>
  </si>
  <si>
    <t>Остапенко Михаил Денисович</t>
  </si>
  <si>
    <t>Петрова Мария Артемовна</t>
  </si>
  <si>
    <t>Пироженко Савелий Александрович</t>
  </si>
  <si>
    <t>Рыков Матвей Сергеевич</t>
  </si>
  <si>
    <t>Рябко Илья Максимович</t>
  </si>
  <si>
    <t>Сахаров Платон Павлович</t>
  </si>
  <si>
    <t>Субботин Григорий Максимович</t>
  </si>
  <si>
    <t>Тихомирова Алиса Кирилловна</t>
  </si>
  <si>
    <t>Ценципер Григорий Антонович</t>
  </si>
  <si>
    <t>-удовлетворительно</t>
  </si>
  <si>
    <t>Багдасаров Михаил Романович</t>
  </si>
  <si>
    <t>Голубева Юлия Андреевна</t>
  </si>
  <si>
    <t>Гончаренко Антон Егорович</t>
  </si>
  <si>
    <t>Грузинов Вадим Александрович</t>
  </si>
  <si>
    <t>Губин Арсений Артёмович</t>
  </si>
  <si>
    <t>Жарков Платон</t>
  </si>
  <si>
    <t>Кагыркин Иван Александрович</t>
  </si>
  <si>
    <t>Капыш Меланья Ивановна</t>
  </si>
  <si>
    <t>Колотильщикова Лада Денисовна</t>
  </si>
  <si>
    <t>Куликов Артём Александрович</t>
  </si>
  <si>
    <t>Ларионцева Елизавета Ивановна</t>
  </si>
  <si>
    <t>Малков Азарий Петрович</t>
  </si>
  <si>
    <t>Мальцева Арина Игоревна</t>
  </si>
  <si>
    <t>Марьина Анастасия Михайловна</t>
  </si>
  <si>
    <t>Моденко Владимир Андреевич</t>
  </si>
  <si>
    <t>Мухамедова Мария Геннадьевна</t>
  </si>
  <si>
    <t>Осипов Артемий Давидович</t>
  </si>
  <si>
    <t>Остапенко Максим Дмитриевич</t>
  </si>
  <si>
    <t>Петрова Мария Михайловна</t>
  </si>
  <si>
    <t>Прибавкина Вероника Андреевна</t>
  </si>
  <si>
    <t>Резник Михаил Эдуардович</t>
  </si>
  <si>
    <t>Резяпкина Полина Ивановна</t>
  </si>
  <si>
    <t>Ривкин Данила Антонович</t>
  </si>
  <si>
    <t>Устинова Велина Владимировна</t>
  </si>
  <si>
    <t>Филиппова Полина Дмитриевна</t>
  </si>
  <si>
    <t>Хохлов Андрей Сергеевич</t>
  </si>
  <si>
    <t>Щецко Божена Ильинична</t>
  </si>
  <si>
    <t>Юрченко Тарас Витальевич</t>
  </si>
  <si>
    <t>Адоевцева Екатерина Андреевна</t>
  </si>
  <si>
    <t>Акрамова Сухайло Атхамжановна</t>
  </si>
  <si>
    <t>Аникина Софья Михайловна</t>
  </si>
  <si>
    <t>Гордеев Алексей Александрович</t>
  </si>
  <si>
    <t>Зайцев Григорий Иванович</t>
  </si>
  <si>
    <t>Захарова Кира Игоревна</t>
  </si>
  <si>
    <t>Зеленев Артемий Валерьевич</t>
  </si>
  <si>
    <t>Караваев Михаил Николаевич</t>
  </si>
  <si>
    <t>Киселева Юлия Сергеевна</t>
  </si>
  <si>
    <t>Мамоян Арман Русланович</t>
  </si>
  <si>
    <t>Петров Тимофей Андреевич</t>
  </si>
  <si>
    <t>Понуровский Андрей Николаевич</t>
  </si>
  <si>
    <t>Смирнов Максим Сергеевич</t>
  </si>
  <si>
    <t>Тузиков Станислав Павлович</t>
  </si>
  <si>
    <t>Харин Сергей Анатольевич</t>
  </si>
  <si>
    <t>Чижов Сергей Александрович</t>
  </si>
  <si>
    <t>Абдыкалилов Нургазы Алтынбекович</t>
  </si>
  <si>
    <t>Алидибиров Абдулмалик Расулович</t>
  </si>
  <si>
    <t>Баярова Алина Арсланмуратовна</t>
  </si>
  <si>
    <t>Благодарова Екатерина Алексеевна</t>
  </si>
  <si>
    <t>Бровкина Вероника Викторовна</t>
  </si>
  <si>
    <t>Воробьева Полина Дмитриевна</t>
  </si>
  <si>
    <t>Гладкова Татьяна Александровна</t>
  </si>
  <si>
    <t>Горелова Мария Ивановна</t>
  </si>
  <si>
    <t>Егорова Виктория Егоровна</t>
  </si>
  <si>
    <t>Козин Михаил Александрович</t>
  </si>
  <si>
    <t>Копина Елизавета Николаевна</t>
  </si>
  <si>
    <t>Коптилин Артём Эдгарович</t>
  </si>
  <si>
    <t>Крымова Камилла Равильевна</t>
  </si>
  <si>
    <t>Куликов Даниил Валентинович</t>
  </si>
  <si>
    <t>Куликов Максим Александрович</t>
  </si>
  <si>
    <t>Кургина Александра Евгеньевна</t>
  </si>
  <si>
    <t>Молотков Сергей Сергеевич</t>
  </si>
  <si>
    <t>Мурылев Даниил Дмитриевич</t>
  </si>
  <si>
    <t>Немков Александр Александрович</t>
  </si>
  <si>
    <t>Погорелов Никита Сергеевич</t>
  </si>
  <si>
    <t>Пыжов Денис Николаевич</t>
  </si>
  <si>
    <t>Савельев Артем Витальевич</t>
  </si>
  <si>
    <t>Соттибекова Анжела Рахимбердиевна</t>
  </si>
  <si>
    <t>Ткач Ангелина Денисовна</t>
  </si>
  <si>
    <t>Трубников Денис Александрович</t>
  </si>
  <si>
    <t>Худобердиев Арсен Ахмедович</t>
  </si>
  <si>
    <t>Чадин Михаил Андреевич</t>
  </si>
  <si>
    <t>Ширяев Маргарита</t>
  </si>
  <si>
    <t>20032 Агент рекламный</t>
  </si>
  <si>
    <t>Ассистент экскурсовода (гида)</t>
  </si>
  <si>
    <t>15657 Оператор лазерных усановок</t>
  </si>
  <si>
    <t>Оператор трехмерной печати</t>
  </si>
  <si>
    <t>26426 Секретарь учебной части (диспетчер)</t>
  </si>
  <si>
    <t>19460 Фотограф</t>
  </si>
  <si>
    <t>Чертежник-конструктор</t>
  </si>
  <si>
    <t>Агент рекламный</t>
  </si>
  <si>
    <t>Амбарова Елена Григорьевна</t>
  </si>
  <si>
    <t>Аншаков Алексей Сергеевич</t>
  </si>
  <si>
    <t>Бурнашова Вероника Романовна</t>
  </si>
  <si>
    <t>Гурьева Евгения Александровна</t>
  </si>
  <si>
    <t>Жукова Александра Владимировна</t>
  </si>
  <si>
    <t>Закирова Аделина Хагани кызы</t>
  </si>
  <si>
    <t>Козлова Арина Андреевна</t>
  </si>
  <si>
    <t>Котюков Григорий Владиславович</t>
  </si>
  <si>
    <t>Крастошевская Анастасия Александровна</t>
  </si>
  <si>
    <t>Кулиева Айдан Азер кызы</t>
  </si>
  <si>
    <t>Пудов Сергей Алексеевич</t>
  </si>
  <si>
    <t>Стригин Степан Константинович</t>
  </si>
  <si>
    <t>Супрунова Ульяна Максимовна</t>
  </si>
  <si>
    <t>Тряпицын Ростислав Григорьевич</t>
  </si>
  <si>
    <t>Федулова Александра Андреевна</t>
  </si>
  <si>
    <t>Адыков Билал Максатбекович</t>
  </si>
  <si>
    <t>Аниканов Сергей Денисович</t>
  </si>
  <si>
    <t>Бутузова Александра Сергеевна</t>
  </si>
  <si>
    <t>Гнездилов Алексей Дмитриевич</t>
  </si>
  <si>
    <t>Гусаров Кирилл Андреевич</t>
  </si>
  <si>
    <t>Дасаев Тимур Сергеевич</t>
  </si>
  <si>
    <t>Долгопятов Марк Ильич</t>
  </si>
  <si>
    <t>Коваленко Нина Владимировна</t>
  </si>
  <si>
    <t>Костерин Кирилл Антонович</t>
  </si>
  <si>
    <t>Кузнецова Вероника Кирилловна</t>
  </si>
  <si>
    <t>Кузьмина Екатерина Александровна</t>
  </si>
  <si>
    <t>Куликова Виктория Алексеевна</t>
  </si>
  <si>
    <t>Куликова Мария Константиновна</t>
  </si>
  <si>
    <t>Мазурина София Алексеевна</t>
  </si>
  <si>
    <t>Олейникова Таисия Никитична</t>
  </si>
  <si>
    <t>Палагутина Эвелина Алексеевна</t>
  </si>
  <si>
    <t>Пеляк Александра Дмитриевна</t>
  </si>
  <si>
    <t>Родионова Ксения Кирилловна</t>
  </si>
  <si>
    <t>Сафонова Александра Евгеньевна</t>
  </si>
  <si>
    <t>Свердлова Анна Михайловна</t>
  </si>
  <si>
    <t>Соловьев Антон Сергеевич</t>
  </si>
  <si>
    <t>Султанова Динара Ильгизовна</t>
  </si>
  <si>
    <t>Тараскова Мария Дмитриевна</t>
  </si>
  <si>
    <t>Титов Александр Михайлович</t>
  </si>
  <si>
    <t>Утешин Григорий Александрович</t>
  </si>
  <si>
    <t>Филиппов Матвей Александрович</t>
  </si>
  <si>
    <t>Целищева Варвара Александровна</t>
  </si>
  <si>
    <t>Чингина Сияна Константиновна</t>
  </si>
  <si>
    <t>Щербаков Дмитрий Андреевич</t>
  </si>
  <si>
    <t>Алексанова Вероника Владимировна</t>
  </si>
  <si>
    <t>Афанасьев Иван Алексеевич</t>
  </si>
  <si>
    <t>Бурков Егор Максимович</t>
  </si>
  <si>
    <t>Верхова Алеся Владимировна</t>
  </si>
  <si>
    <t>Гонтарь Варвара Тимофеевна</t>
  </si>
  <si>
    <t>Еремеев Платон Викторович</t>
  </si>
  <si>
    <t>Кобзев Матвей Васильевич</t>
  </si>
  <si>
    <t>Козлов Степан Сергеевич</t>
  </si>
  <si>
    <t>Комлева Мария Андреевна</t>
  </si>
  <si>
    <t>Кузнецова Ирина Александровна</t>
  </si>
  <si>
    <t>Курочко Никита Михайлович</t>
  </si>
  <si>
    <t>Левина Ксения Олеговна</t>
  </si>
  <si>
    <t>Мартышев Макар Дмитриевич</t>
  </si>
  <si>
    <t>Панин Николай Романович</t>
  </si>
  <si>
    <t>Садыков Мухаммад Маъруфович</t>
  </si>
  <si>
    <t>Сарафанников Артём Юрьевич</t>
  </si>
  <si>
    <t>Саркисян Анна Максимовна</t>
  </si>
  <si>
    <t>Сахтёров Алексей Романович</t>
  </si>
  <si>
    <t>Федоров Николай</t>
  </si>
  <si>
    <t>Хаитзода Рохила Хуршед</t>
  </si>
  <si>
    <t>Чуднов Сергей Алексеевич</t>
  </si>
  <si>
    <t>Шабанова Асмер Агаевна</t>
  </si>
  <si>
    <t>Айвазян Давид Каренович</t>
  </si>
  <si>
    <t>Антоненко Андрей Евгеньевич</t>
  </si>
  <si>
    <t>Белых Анастасия Максимовна</t>
  </si>
  <si>
    <t>Борисова Мария Алексеевна</t>
  </si>
  <si>
    <t>Быстрова Полина Максимовна</t>
  </si>
  <si>
    <t>Варварина Диана Романовна</t>
  </si>
  <si>
    <t>Година Мария Андреевна</t>
  </si>
  <si>
    <t>Дадашева Амина Эльхановна</t>
  </si>
  <si>
    <t>Исаенко Анастасия Сергеевна</t>
  </si>
  <si>
    <t>Исаков Юрий Андреевич</t>
  </si>
  <si>
    <t>Киселев Кирилл Алексеевич</t>
  </si>
  <si>
    <t>Колосветов Максим Максимович</t>
  </si>
  <si>
    <t>Курохтина Дарья Дмитриевна</t>
  </si>
  <si>
    <t>Литвинова Александра Алексеевна</t>
  </si>
  <si>
    <t>Маханев Алексей Геннадьевич</t>
  </si>
  <si>
    <t>Несварливая Мария Дмитриевна</t>
  </si>
  <si>
    <t>Пасечников Даниил Денисович</t>
  </si>
  <si>
    <t>Пелепец Максим Олегович</t>
  </si>
  <si>
    <t>Петросян Регина Сергеевна</t>
  </si>
  <si>
    <t>Рахмонова Мадина Исломиддиновна</t>
  </si>
  <si>
    <t>Савельева Алина Обидовна</t>
  </si>
  <si>
    <t>Сафарова Милена Айазовна</t>
  </si>
  <si>
    <t>Степанкова Анна Дмитриевна</t>
  </si>
  <si>
    <t>Сучкова Виктория Валерьевна</t>
  </si>
  <si>
    <t>Терещенкова Ульяна Андреевна</t>
  </si>
  <si>
    <t>Харин Максим Алексеевич</t>
  </si>
  <si>
    <t>Чернова Анна Вячеславовна</t>
  </si>
  <si>
    <t>Шапорова Елена Олеговна</t>
  </si>
  <si>
    <t>Ажибаев Актилек Авазбекович</t>
  </si>
  <si>
    <t>Бирицкий Кирилл Максимович</t>
  </si>
  <si>
    <t>Борзенков Александр Максимович</t>
  </si>
  <si>
    <t>Гуломасенов Азизулло Айдуллаевич</t>
  </si>
  <si>
    <t>Гусева Алиса Валентиновна</t>
  </si>
  <si>
    <t>Дёмина Алевтина Денисовна</t>
  </si>
  <si>
    <t>Желтова Виктория Сергеевна</t>
  </si>
  <si>
    <t>Кабанюк Илья Витальевич</t>
  </si>
  <si>
    <t>Кадырова Анжелина Маратовна</t>
  </si>
  <si>
    <t>Кожокар Александра</t>
  </si>
  <si>
    <t>Корнатовский Даниил Вячеславович</t>
  </si>
  <si>
    <t>Круковская София Дмитриевна</t>
  </si>
  <si>
    <t>Кулябина Вероника Сергеевна</t>
  </si>
  <si>
    <t>Левченко Александра Сергеевна</t>
  </si>
  <si>
    <t>Лосева Ульяна Андреевна</t>
  </si>
  <si>
    <t>Мамадносирова Рузана Наимовна</t>
  </si>
  <si>
    <t>Манькевич Дарья</t>
  </si>
  <si>
    <t>Муллобоева Самира Хикматовна</t>
  </si>
  <si>
    <t>Павлович Марья Васильевна</t>
  </si>
  <si>
    <t>Рудковский Максим Михайлович</t>
  </si>
  <si>
    <t>Сучилин Владислав Владимирович</t>
  </si>
  <si>
    <t>Теплов Сергей Игоревич</t>
  </si>
  <si>
    <t>Тургунбаев Нуртилек Гиязалиевич</t>
  </si>
  <si>
    <t>Шапкина Ксения Дмитриевна</t>
  </si>
  <si>
    <t>Шаровка Кирилл Витальевич</t>
  </si>
  <si>
    <t>Ананьева Полина Сергеевна</t>
  </si>
  <si>
    <t>Асташева Анастасия Владиславовна</t>
  </si>
  <si>
    <t>Бушина Анастасия Сергеевна</t>
  </si>
  <si>
    <t>Васильева Яна Евгеньевна</t>
  </si>
  <si>
    <t>Векшин Владислав Дмитриевич</t>
  </si>
  <si>
    <t>Власова Евгения Максимовна</t>
  </si>
  <si>
    <t>Герсамия Софья Георгиевна</t>
  </si>
  <si>
    <t>Жолнерчик Доминик Геннадьевич</t>
  </si>
  <si>
    <t>Захарова Юлия Андреевна</t>
  </si>
  <si>
    <t>Имаметдинова Эмилия Рифатовна</t>
  </si>
  <si>
    <t>Киреев Василий Васильевич</t>
  </si>
  <si>
    <t>Костин Илья Максимович</t>
  </si>
  <si>
    <t>Кулакова Виктория Сергеевна</t>
  </si>
  <si>
    <t>Летягина Инна Николаевна</t>
  </si>
  <si>
    <t>Мельник Элина Александровна</t>
  </si>
  <si>
    <t>Михайлова Екатерина Павловна</t>
  </si>
  <si>
    <t>Находкина Александра Павловна</t>
  </si>
  <si>
    <t>Нахошкин Роман Александрович</t>
  </si>
  <si>
    <t>Орлова Екатерина Михайловна</t>
  </si>
  <si>
    <t>Разуваева Лидия Алексеевна</t>
  </si>
  <si>
    <t>Сазыкина Александра Игоревна</t>
  </si>
  <si>
    <t>Самоделкин Георгий Александрович</t>
  </si>
  <si>
    <t>Селецкая Кира Дмитриевна</t>
  </si>
  <si>
    <t>Топунова Полина Александровна</t>
  </si>
  <si>
    <t>Фролов Дмитрий Сергеевич</t>
  </si>
  <si>
    <t>Шебзухов Назар Шамилевич</t>
  </si>
  <si>
    <t>Шемякина Анна Константиновна</t>
  </si>
  <si>
    <t>Шемякина Екатерина Константиновна</t>
  </si>
  <si>
    <t>Галимов Артём Денисович</t>
  </si>
  <si>
    <t>Горяев Андрей Дмитриевич</t>
  </si>
  <si>
    <t>Евдокимов Федор Ильич</t>
  </si>
  <si>
    <t>Жадан Кира Анатольевна</t>
  </si>
  <si>
    <t>Жеренкова Полина Денисовна</t>
  </si>
  <si>
    <t>Зеленикина София Николаевна</t>
  </si>
  <si>
    <t>Ирицян Мэри Давидовна</t>
  </si>
  <si>
    <t>Коростелев Фёдор Сергеевич</t>
  </si>
  <si>
    <t>Ларина Ульяна Михайловна</t>
  </si>
  <si>
    <t>Луценко Дарья Олеговна</t>
  </si>
  <si>
    <t>Мамедов Алтун</t>
  </si>
  <si>
    <t>Миславский Антон Сергеевич</t>
  </si>
  <si>
    <t>Мовсисян Алекс Эдгарович</t>
  </si>
  <si>
    <t>Никишкина Валерия Александровна</t>
  </si>
  <si>
    <t>Никулин Артем Максимович</t>
  </si>
  <si>
    <t>Пегарева Ксения Николаевна</t>
  </si>
  <si>
    <t>Платова Арина Денисовна</t>
  </si>
  <si>
    <t>Прохорова Виктория Евгеньевна</t>
  </si>
  <si>
    <t>Соловьев Арсений Викторович</t>
  </si>
  <si>
    <t>Чернышева Наталия Александровна</t>
  </si>
  <si>
    <t>Щеглов Кирилл Олегович</t>
  </si>
  <si>
    <t>Щиголев Алексей Александрович</t>
  </si>
  <si>
    <t>Юнусова Севинч Азизбала кызы</t>
  </si>
  <si>
    <t>Ягелюк Мария Дмитриевна</t>
  </si>
  <si>
    <t>Александров Алик Данисович</t>
  </si>
  <si>
    <t>Алексеева Юлия Александровна</t>
  </si>
  <si>
    <t>Асафов Александр Александрович</t>
  </si>
  <si>
    <t>Ахназарова Милана Эдуардовна</t>
  </si>
  <si>
    <t>Гарцева Алиса Борисовна</t>
  </si>
  <si>
    <t>Гогуа Алина Рамазовна</t>
  </si>
  <si>
    <t>Денисенко Иван Сергеевич</t>
  </si>
  <si>
    <t>Донецкий Иван Кириллович</t>
  </si>
  <si>
    <t>Жаркова Софья Александровна</t>
  </si>
  <si>
    <t>Жумаева Сафия Болотбековна</t>
  </si>
  <si>
    <t>Кондрашова Екатерина Павловна</t>
  </si>
  <si>
    <t>Кувшинов Павел Алексеевич</t>
  </si>
  <si>
    <t>Овсянников Илья Игоревич</t>
  </si>
  <si>
    <t>Пирогов Денис Максимович</t>
  </si>
  <si>
    <t>Пономаренко Матвей Вадимович</t>
  </si>
  <si>
    <t>Прохоренков Макар Николаевич</t>
  </si>
  <si>
    <t>Пынзару Онисим Виталиевич</t>
  </si>
  <si>
    <t>Рокотов Добрыня Вячеславович</t>
  </si>
  <si>
    <t>Ростовский Евгений Александрович</t>
  </si>
  <si>
    <t>Тертышная Мария Дмитриевна</t>
  </si>
  <si>
    <t>Хайруллина Аделина Рауфовна</t>
  </si>
  <si>
    <t>Хакимов Бинаюн Назимович</t>
  </si>
  <si>
    <t>Цыплухин Артём Андреевич</t>
  </si>
  <si>
    <t>Авезбаев Фирдавс Алишерович</t>
  </si>
  <si>
    <t>Давронова Амалия Улугбековна</t>
  </si>
  <si>
    <t>Жумакулова Гулсума Жонибековна</t>
  </si>
  <si>
    <t>Короткова Юлия Сергеевна</t>
  </si>
  <si>
    <t>Марьина Алина Юрьевна</t>
  </si>
  <si>
    <t>Матвиенко Анастасия Станиславовна</t>
  </si>
  <si>
    <t>Мирзоев Мирза Огтаевич</t>
  </si>
  <si>
    <t>Миронова Софья Павловна</t>
  </si>
  <si>
    <t>Павлова Мария Сергеевна</t>
  </si>
  <si>
    <t>Панов Кирилл Александрович</t>
  </si>
  <si>
    <t>Псарёва Кристина Николаевна</t>
  </si>
  <si>
    <t>Пулатова Диана Илхомджоновна</t>
  </si>
  <si>
    <t>Рожков Артём Андреевич</t>
  </si>
  <si>
    <t>Султанова Албина Жоодарбековна</t>
  </si>
  <si>
    <t>Хелбаш Евян Фахриевна</t>
  </si>
  <si>
    <t>Хочолава Нино Владимировна</t>
  </si>
  <si>
    <t>Чолак Тихон Васильевич</t>
  </si>
  <si>
    <t>Шарипова Асаль Азизовна</t>
  </si>
  <si>
    <t>Абилов Эльмар Мунарбекович</t>
  </si>
  <si>
    <t>Абрамов Марк Александрович</t>
  </si>
  <si>
    <t>Айталиев Даниель Русланович</t>
  </si>
  <si>
    <t>Акылбекова Асема Эркебековна</t>
  </si>
  <si>
    <t>Алимжанова Айгерим Алмазбековна</t>
  </si>
  <si>
    <t>Асилбекова Малика Сагынбековна</t>
  </si>
  <si>
    <t>Аскарян Яна Джемаловна</t>
  </si>
  <si>
    <t>Величенко Мария Максимовна</t>
  </si>
  <si>
    <t>Гаджикаибов Тагир Арвидович</t>
  </si>
  <si>
    <t>Деменков Лев Алексеевич</t>
  </si>
  <si>
    <t>Ермошкина Елизавета Николаевна</t>
  </si>
  <si>
    <t>Жнякина Екатерина Евгеньевна</t>
  </si>
  <si>
    <t>Ибраимов Амантур Бактыярович</t>
  </si>
  <si>
    <t>Ильин Сергей Сергеевич</t>
  </si>
  <si>
    <t>Калинина Дарья Леонидовна</t>
  </si>
  <si>
    <t>Камышанова Анна Алексеевна</t>
  </si>
  <si>
    <t>Кожевный Ярослав Павлович</t>
  </si>
  <si>
    <t>Лазуткина Анна Алексеевна</t>
  </si>
  <si>
    <t>Ломашвили Елизавета Лашевна</t>
  </si>
  <si>
    <t>Лужнев Тимофей Владимирович</t>
  </si>
  <si>
    <t>Михайлин Дмитрий Сергеевич</t>
  </si>
  <si>
    <t>Опритова Елизавета Александровна</t>
  </si>
  <si>
    <t>Ошурбекова Камила Навбахоровна</t>
  </si>
  <si>
    <t>Пранцев Юрий Сергеевич</t>
  </si>
  <si>
    <t>Федулов Иван Александрович</t>
  </si>
  <si>
    <t>Хашимова Амина Азаматовна</t>
  </si>
  <si>
    <t>Чуносов Вячеслав Дмитриевич</t>
  </si>
  <si>
    <t>Секретарь учебной части (диспетчер)</t>
  </si>
  <si>
    <t>Абд Эль Кадер Карим Мохамед</t>
  </si>
  <si>
    <t>Архипов Тимофей Алексеевич</t>
  </si>
  <si>
    <t>Буров Александр Кириллович</t>
  </si>
  <si>
    <t>Васильева Диана Григорьевна</t>
  </si>
  <si>
    <t>Даич Иван Михайлович</t>
  </si>
  <si>
    <t>Двуреченский Кирилл Андреевич</t>
  </si>
  <si>
    <t>Дмитриева Аделина Максимовна</t>
  </si>
  <si>
    <t>Зосен Максим Сергеевич</t>
  </si>
  <si>
    <t>Карачев Николай Александрович</t>
  </si>
  <si>
    <t>Кобцев Ярослав Сергеевич</t>
  </si>
  <si>
    <t>Колотина Милена Леонидовна</t>
  </si>
  <si>
    <t>Краскова Алиса Геннадьевна</t>
  </si>
  <si>
    <t>Кузьмина Ульяна Александровна</t>
  </si>
  <si>
    <t>Лазаревский Алексей Сергеевич</t>
  </si>
  <si>
    <t>Лопатин Александр Александрович</t>
  </si>
  <si>
    <t>Мазурова Виктория Владимировна</t>
  </si>
  <si>
    <t>Миронов Юрий Алексеевич</t>
  </si>
  <si>
    <t>Садыхов Энвер Раванович</t>
  </si>
  <si>
    <t>Серова Анастасия Сергеевна</t>
  </si>
  <si>
    <t>Скорняков Николай Максимович</t>
  </si>
  <si>
    <t>Тарасов Тимур Алексеевич</t>
  </si>
  <si>
    <t>Федорцова Наталья Романовна</t>
  </si>
  <si>
    <t>Шульженко Максим Игоревич</t>
  </si>
  <si>
    <t>Щербакова Екатерина Романовна</t>
  </si>
  <si>
    <t>Аблыгин Егор Романович</t>
  </si>
  <si>
    <t>Воронцов Илья Витальевич</t>
  </si>
  <si>
    <t>Галстян Эдгар Геворгович</t>
  </si>
  <si>
    <t>Глаголев Семён Алексеевич</t>
  </si>
  <si>
    <t>Гопкало Иван Андреевич</t>
  </si>
  <si>
    <t>Иванов Владимир Андреевич</t>
  </si>
  <si>
    <t>Клемина Виктория Борисовна</t>
  </si>
  <si>
    <t>Комаров Арсентий Павлович</t>
  </si>
  <si>
    <t>Коньшин Елисей Сергеевич</t>
  </si>
  <si>
    <t>Мамедов Даниэль Теймурович</t>
  </si>
  <si>
    <t>Марков Артур Сергеевич</t>
  </si>
  <si>
    <t>Неласова Екатерина Александровна</t>
  </si>
  <si>
    <t>Пакутин Алексей Дмитриевич</t>
  </si>
  <si>
    <t>Подкопаев Сергей Владимирович</t>
  </si>
  <si>
    <t>Пудов Владимир Вячеславович</t>
  </si>
  <si>
    <t>Ряполов Иван Сергеевич</t>
  </si>
  <si>
    <t>Сарский Иван Андреевич</t>
  </si>
  <si>
    <t>Семиков Владимир Евгеньевич</t>
  </si>
  <si>
    <t>Тихоненкова Елизавета Викторовна</t>
  </si>
  <si>
    <t>Товаров Платон Владимирович</t>
  </si>
  <si>
    <t>Хвощев Сергей Андреевич</t>
  </si>
  <si>
    <t>Ходжаев Бобурходжа Рахмонович</t>
  </si>
  <si>
    <t>Алексеева Виктория Александровна</t>
  </si>
  <si>
    <t>Алмаева Алина Андреевна</t>
  </si>
  <si>
    <t>Ахатов Данил Русланович</t>
  </si>
  <si>
    <t>Вербинский Ярослав Александрович</t>
  </si>
  <si>
    <t>Волкова Дарья Анатольевна</t>
  </si>
  <si>
    <t>Горбунов Михаил Дмитриевич</t>
  </si>
  <si>
    <t>Долгих Ярослав Леонидович</t>
  </si>
  <si>
    <t>Ерыкин Кирилл Алексеевич</t>
  </si>
  <si>
    <t>Игнат Захар Андреевич</t>
  </si>
  <si>
    <t>Маркин Артем Денисович</t>
  </si>
  <si>
    <t>Масаидов Абубакр Акбаралиевич</t>
  </si>
  <si>
    <t>Маткаримов Владислав Рафикович</t>
  </si>
  <si>
    <t>Мерганов Алиджон Едгорович</t>
  </si>
  <si>
    <t>Мирзалиев Билол Сунатуллоевич</t>
  </si>
  <si>
    <t>Мосеев Роман Кириллович</t>
  </si>
  <si>
    <t>Насиров Нурислам Сайдирахманович</t>
  </si>
  <si>
    <t>Рахманов Хабиб Далерович</t>
  </si>
  <si>
    <t>Хасанбаев Мухаммадали Айбекович</t>
  </si>
  <si>
    <t>Холостяк Иван Николаевич</t>
  </si>
  <si>
    <t>Алексанян Мгер Артёмович</t>
  </si>
  <si>
    <t>Ахмедов Рустам Абдурасулович</t>
  </si>
  <si>
    <t>Боровков Константин Дмитриевич</t>
  </si>
  <si>
    <t>Волков Георгий Андреевич</t>
  </si>
  <si>
    <t>Доманов Данила Евгеньевич</t>
  </si>
  <si>
    <t>Ильинский Максим Владимирович</t>
  </si>
  <si>
    <t>Ионанидзе Саргон Романович</t>
  </si>
  <si>
    <t>Коврижный Степан Алексеевич</t>
  </si>
  <si>
    <t>Коноваленко Роман Дмитриевич</t>
  </si>
  <si>
    <t>Могутнов Иван Александрович</t>
  </si>
  <si>
    <t>Овчинников Яков Александрович</t>
  </si>
  <si>
    <t>Пухов Алексей Дмитриевич</t>
  </si>
  <si>
    <t>Рофиев Бореслав Джахонгирович</t>
  </si>
  <si>
    <t>Тоцкий Михаил Максимович</t>
  </si>
  <si>
    <t>Червяков Вадим Дмитриевич</t>
  </si>
  <si>
    <t>Аламова София Евгеньевна</t>
  </si>
  <si>
    <t>Алексеев Пётр Алексеевич</t>
  </si>
  <si>
    <t>Артемов Арсений Сергеевич</t>
  </si>
  <si>
    <t>Богатырев Сергей Сергеевич</t>
  </si>
  <si>
    <t>Гладун Святослав Иванович</t>
  </si>
  <si>
    <t>Дегтяренко Владислав Евгеньевич</t>
  </si>
  <si>
    <t>Евчева Екатерина Сергеевна</t>
  </si>
  <si>
    <t>Еситашвили Тимур Александрович</t>
  </si>
  <si>
    <t>Зяблов Ярослав Александрович</t>
  </si>
  <si>
    <t>Иергенсен Олав Ларсович</t>
  </si>
  <si>
    <t>Каримов Никита Дмитриевич</t>
  </si>
  <si>
    <t>Керимов Руслан Таирович</t>
  </si>
  <si>
    <t>Корешников Максим Алексеевич</t>
  </si>
  <si>
    <t>Минаев Александр Васильевич</t>
  </si>
  <si>
    <t>Митиогло Кирилл</t>
  </si>
  <si>
    <t>Ольшевский Семён Вячеславович</t>
  </si>
  <si>
    <t>Ориничева Алиса Максимовна</t>
  </si>
  <si>
    <t>Пафнутов Александр Михайлович</t>
  </si>
  <si>
    <t>Петров Михаил Олегович</t>
  </si>
  <si>
    <t>Петров Олег Дмитриевич</t>
  </si>
  <si>
    <t>Полещук Александра Александровна</t>
  </si>
  <si>
    <t>Савостьянов Владислав Алексеевич</t>
  </si>
  <si>
    <t>Смирнов Егор Алексеевич</t>
  </si>
  <si>
    <t>Соломонов Павел Александрович</t>
  </si>
  <si>
    <t>Суворов Марк Игоревич</t>
  </si>
  <si>
    <t>Сухарева Злата Александровна</t>
  </si>
  <si>
    <t>Шиян Альберт Александрович</t>
  </si>
  <si>
    <t>Архипкин Никита Игоревич</t>
  </si>
  <si>
    <t>Асриян Артем Арменович</t>
  </si>
  <si>
    <t>Буцылов Александр Денисович</t>
  </si>
  <si>
    <t>Габидулин Ринат Муслимович</t>
  </si>
  <si>
    <t>Гладков Александр Олегович</t>
  </si>
  <si>
    <t>Гришаев Максим Гельмутович</t>
  </si>
  <si>
    <t>Дронов Георгий Алексеевич</t>
  </si>
  <si>
    <t>Ефремова Дарья Дмитриевна</t>
  </si>
  <si>
    <t>Кудряшов Дмитрий Николаевич</t>
  </si>
  <si>
    <t>Кузнецов Дмитрий Максимович</t>
  </si>
  <si>
    <t>Кулдашева Анастасия Алексеевна</t>
  </si>
  <si>
    <t>Лютенберг Александр Александрович</t>
  </si>
  <si>
    <t>Матушкин Илья Сергеевич</t>
  </si>
  <si>
    <t>Молкаев Рафаэль Алехандревич</t>
  </si>
  <si>
    <t>Морозов Алексей Иванович</t>
  </si>
  <si>
    <t>Саркисов Дмитрий Тигранович</t>
  </si>
  <si>
    <t>Солодухин Даниил Александрович</t>
  </si>
  <si>
    <t>Суханова София Дженнифер</t>
  </si>
  <si>
    <t>Фалалеев Тимофей Михайлович</t>
  </si>
  <si>
    <t>Хасанов Эмиль Адельшаевич</t>
  </si>
  <si>
    <t>Аксенов Степан Александрович</t>
  </si>
  <si>
    <t>Аляутдинов Амир Тимурович</t>
  </si>
  <si>
    <t>Андреев Алексей Алексеевич</t>
  </si>
  <si>
    <t>Артемов Никита Александрович</t>
  </si>
  <si>
    <t>Бушманов Александр Андреевич</t>
  </si>
  <si>
    <t>Войнов Никита Владимирович</t>
  </si>
  <si>
    <t>Довгань Самир Владимирович</t>
  </si>
  <si>
    <t>Доценко Никита Александрович</t>
  </si>
  <si>
    <t>Жаров Елисей Сергеевич</t>
  </si>
  <si>
    <t>Козлов Михаил Ильич</t>
  </si>
  <si>
    <t>Кугай Дмитрий Александрович</t>
  </si>
  <si>
    <t>Куликова Екатерина Сергеевна</t>
  </si>
  <si>
    <t>Курятников Артём Викторович</t>
  </si>
  <si>
    <t>Либер Ярослав Сулейманович</t>
  </si>
  <si>
    <t>Морозов Роман Дмитриевич</t>
  </si>
  <si>
    <t>Плотников Никита Вячеславович</t>
  </si>
  <si>
    <t>Садовников Лев Игоревич</t>
  </si>
  <si>
    <t>Таранов Егор Александрович</t>
  </si>
  <si>
    <t>Шуваев Никита Дмитриевич</t>
  </si>
  <si>
    <t>Шугаев Артем Станиславович</t>
  </si>
  <si>
    <t>Арапов Дмитрий Александрович</t>
  </si>
  <si>
    <t>Байкин Егор Александрович</t>
  </si>
  <si>
    <t>Булыгина Елизавета Павловна</t>
  </si>
  <si>
    <t>Гостев Евгений Александрович</t>
  </si>
  <si>
    <t>Гурбич Полина Богдановна</t>
  </si>
  <si>
    <t>Дорофеева Александра Андреевна</t>
  </si>
  <si>
    <t>Егорченкова Таисия Кирилловна</t>
  </si>
  <si>
    <t>Жиганова Софья Сергеевна</t>
  </si>
  <si>
    <t>Иванова Марина Алексеевна</t>
  </si>
  <si>
    <t>Коваленко Игорь Сергеевич</t>
  </si>
  <si>
    <t>Крупнов Илья Алексеевич</t>
  </si>
  <si>
    <t>Кухарь Дарий Дмитриевич</t>
  </si>
  <si>
    <t>Ланцов Игорь Михайлович</t>
  </si>
  <si>
    <t>Магомедов Камиль Русланович</t>
  </si>
  <si>
    <t>Милованов Андрей Александрович</t>
  </si>
  <si>
    <t>Михнюк Тихон Петрович</t>
  </si>
  <si>
    <t>Салтыкова Кристина Евгеньевна</t>
  </si>
  <si>
    <t>Серова Мария Сергеевна</t>
  </si>
  <si>
    <t>Сивокоз Иван Анатольевич</t>
  </si>
  <si>
    <t>Торхов Владислав Григорьевич</t>
  </si>
  <si>
    <t>Фаридонов Аристарх Маратович</t>
  </si>
  <si>
    <t>Цыпляева Николь Владимировна</t>
  </si>
  <si>
    <t>Артемьева Алёна Юрьевна</t>
  </si>
  <si>
    <t>Беспоместных Софья Викторовна</t>
  </si>
  <si>
    <t>Горин Святослав Игоревич</t>
  </si>
  <si>
    <t>Жээнбекова Бегимай Жаныбаевна</t>
  </si>
  <si>
    <t>Зайдуллоев Алишер Абдуллоевич</t>
  </si>
  <si>
    <t>Ивановский Данила Станиславович</t>
  </si>
  <si>
    <t>Кирвалидзе Давид Мамукиевич</t>
  </si>
  <si>
    <t>Климанов Кирилл Андреевич</t>
  </si>
  <si>
    <t>Кольцов Александр Витальевич</t>
  </si>
  <si>
    <t>Комарова Сабина Фёдоровна</t>
  </si>
  <si>
    <t>Копейкин Вадим Андреевич</t>
  </si>
  <si>
    <t>Лушникова Доминика Андреевна</t>
  </si>
  <si>
    <t>Магомедов Магомедвели Загирович</t>
  </si>
  <si>
    <t>Макаров Никита Романович</t>
  </si>
  <si>
    <t>Нажмудинов Али Шахбанович</t>
  </si>
  <si>
    <t>Ойелейе Дэниел Олакунле</t>
  </si>
  <si>
    <t>Панферов Андрей Игоревич</t>
  </si>
  <si>
    <t>Полковников Илья Эдуардович</t>
  </si>
  <si>
    <t>Романов Марк Михайлович</t>
  </si>
  <si>
    <t>Тарасов Егор Михайлович</t>
  </si>
  <si>
    <t>Трофимова Кира Алексеевна</t>
  </si>
  <si>
    <t>Феоктистова Анна Андреевна</t>
  </si>
  <si>
    <t>Царёва Полина Алексеевна</t>
  </si>
  <si>
    <t>Цветов Кирилл Александрович</t>
  </si>
  <si>
    <t>Шарф Илья Александрович</t>
  </si>
  <si>
    <t>Белов Егор Витальевич</t>
  </si>
  <si>
    <t>Белов Егор Вячеславович</t>
  </si>
  <si>
    <t>Буряк Илья Вячеславович</t>
  </si>
  <si>
    <t>Гречко Тимофей Андреевич</t>
  </si>
  <si>
    <t>Двинских Мария Андреевна</t>
  </si>
  <si>
    <t>Демидов Никита Алексеевич</t>
  </si>
  <si>
    <t>Дмитриева Таисия Денисовна</t>
  </si>
  <si>
    <t>Зеленковский Даниил Николаевич</t>
  </si>
  <si>
    <t>Исаков Илимбек Икрамович</t>
  </si>
  <si>
    <t>Кирюшкин Никита Сергеевич</t>
  </si>
  <si>
    <t>Корабельников Ярослав Тихонович</t>
  </si>
  <si>
    <t>Костюченков Святослав Дмитриевич</t>
  </si>
  <si>
    <t>Крикленко Андрей Александрович</t>
  </si>
  <si>
    <t>Лисоветская Анна Владимировна</t>
  </si>
  <si>
    <t>Ляпунов Иван Андреевич</t>
  </si>
  <si>
    <t>Мизинова Дарья Вадимовна</t>
  </si>
  <si>
    <t>Назаров Владимир Дмитриевич</t>
  </si>
  <si>
    <t>Некипелов Семён Иванович</t>
  </si>
  <si>
    <t>Овсянникова Алёна Андреевна</t>
  </si>
  <si>
    <t>Павлов Данила Евгеньевич</t>
  </si>
  <si>
    <t>Павлов Дмитрий Андреевич</t>
  </si>
  <si>
    <t>Парамонов Илья Вадимович</t>
  </si>
  <si>
    <t>Пономарев Дмитрий Сергеевич</t>
  </si>
  <si>
    <t>Пчельников Арсений Александрович</t>
  </si>
  <si>
    <t>Серяков Владислав Константинович</t>
  </si>
  <si>
    <t>Соколов Артём Дмитриевич</t>
  </si>
  <si>
    <t>Товмасян Ева Мануковна</t>
  </si>
  <si>
    <t>Чикин Илья Павлович</t>
  </si>
  <si>
    <t>Ядуванкин Дмитрий Николаевич</t>
  </si>
  <si>
    <t>Яковлев Илья Денисович</t>
  </si>
  <si>
    <t>Авилова Анна Владимировна</t>
  </si>
  <si>
    <t>Аллахвердиева Рахила Гафиловна</t>
  </si>
  <si>
    <t>Бадеев Кирилл Сергеевич</t>
  </si>
  <si>
    <t>Балихин Илья Андреевич</t>
  </si>
  <si>
    <t>Веретенников Александр Павлович</t>
  </si>
  <si>
    <t>Голбан Маргарита Сергеевна</t>
  </si>
  <si>
    <t>Давлатмиров Дамир Шайдоевич</t>
  </si>
  <si>
    <t>Двойченкова Елизавета Алексеевна</t>
  </si>
  <si>
    <t>Дёмина Дарья Михайловна</t>
  </si>
  <si>
    <t>Ежов Матвей Александрович</t>
  </si>
  <si>
    <t>Игрычева Ника Александровна</t>
  </si>
  <si>
    <t>Илюхин Василий Михайлович</t>
  </si>
  <si>
    <t>Кандай Таисия Александровна</t>
  </si>
  <si>
    <t>Лапшенкова Ольга Александровна</t>
  </si>
  <si>
    <t>Леонтьева Маргарита Алексеевна</t>
  </si>
  <si>
    <t>Лепешкин Антон Анатольевич</t>
  </si>
  <si>
    <t>Мельников Арсений Владимирович</t>
  </si>
  <si>
    <t>Нуриманова Амина Айдаровна</t>
  </si>
  <si>
    <t>Петряков Роман Сергеевич</t>
  </si>
  <si>
    <t>Потапов Святослав Дмитриевич</t>
  </si>
  <si>
    <t>Прокофьев Максим Иванович</t>
  </si>
  <si>
    <t>Сальников Илья Сергеевич</t>
  </si>
  <si>
    <t>Светимский Роман Васильевич</t>
  </si>
  <si>
    <t>Силяева Дарья Игоревна</t>
  </si>
  <si>
    <t>Сорокина Ульяна Михайловна</t>
  </si>
  <si>
    <t>Титор Дарья Сергеевна</t>
  </si>
  <si>
    <t>Ткаченко Алексей Дмитриевич</t>
  </si>
  <si>
    <t>Чубарова Ульяна Алексеевна</t>
  </si>
  <si>
    <t>Айнетдинов Ильяс Рамилевич</t>
  </si>
  <si>
    <t>Бурлуцкий Савва Андреевич</t>
  </si>
  <si>
    <t>Валиев Фуркан Афганович</t>
  </si>
  <si>
    <t>Васичкин Никита Владимирович</t>
  </si>
  <si>
    <t>Виноградова Кристина Владимировна</t>
  </si>
  <si>
    <t>Горелов Егор Сергеевич</t>
  </si>
  <si>
    <t>Жуков Николай Иванович</t>
  </si>
  <si>
    <t>Ковальчук Алексей Степанович</t>
  </si>
  <si>
    <t>Корзина Анна Максимовна</t>
  </si>
  <si>
    <t>Косов Иван Сергеевич</t>
  </si>
  <si>
    <t>Крючков Даниил Юрьевич</t>
  </si>
  <si>
    <t>Леонова Кристина Кирилловна</t>
  </si>
  <si>
    <t>Мельникова Анастасия Олеговна</t>
  </si>
  <si>
    <t>Набиева Кристина Владиславовна</t>
  </si>
  <si>
    <t>Нилов Арсений Александрович</t>
  </si>
  <si>
    <t>Оруджова Аида Фуадовна</t>
  </si>
  <si>
    <t>Перепада Полина Антоновна</t>
  </si>
  <si>
    <t>Петров Мирослав Сергеевич</t>
  </si>
  <si>
    <t>Расторгуев Александр Николаевич</t>
  </si>
  <si>
    <t>Садретдинова Айсель Ильдаровна</t>
  </si>
  <si>
    <t>Терещенко Мария Игоревна</t>
  </si>
  <si>
    <t>Яценко Кирилл Дмитриевич</t>
  </si>
  <si>
    <t>Амиров Аъзамджон Махмудович</t>
  </si>
  <si>
    <t>Галяткин Максим Алексеевич</t>
  </si>
  <si>
    <t>Гусев Марк Дмитриевич</t>
  </si>
  <si>
    <t>Джумабекова Адеми Мирзатовна</t>
  </si>
  <si>
    <t>Дорохова Анастасия Алексеевна</t>
  </si>
  <si>
    <t>Иванов Андрей Сергеевич</t>
  </si>
  <si>
    <t>Игнатьева Дарья Николаевна</t>
  </si>
  <si>
    <t>Искандярова София Камилевна</t>
  </si>
  <si>
    <t>Карякин Кирилл Дмитриевич</t>
  </si>
  <si>
    <t>Кукурузова Маргарита Ильинична</t>
  </si>
  <si>
    <t>Ложкина Анна Андреевна</t>
  </si>
  <si>
    <t>Магомедова Анжелина Руслановна</t>
  </si>
  <si>
    <t>Нажмудинова Рахмат Нурудиновна</t>
  </si>
  <si>
    <t>Никитин Илья Сергеевич</t>
  </si>
  <si>
    <t>Новиков Артём Александрович</t>
  </si>
  <si>
    <t>Петрова Полина Алексеевна</t>
  </si>
  <si>
    <t>Поваров Владислав Алексеевич</t>
  </si>
  <si>
    <t>Полковников Радимир Олегович</t>
  </si>
  <si>
    <t>Салманова Марьям Наилевна</t>
  </si>
  <si>
    <t>Сербинова Полина Геннадьевна</t>
  </si>
  <si>
    <t>Смирнов Артём Валерьевич</t>
  </si>
  <si>
    <t>Смолякова Дария Никитична</t>
  </si>
  <si>
    <t>Строганов Илья Александрович</t>
  </si>
  <si>
    <t>Фомина Анастасия Кирилловна</t>
  </si>
  <si>
    <t>Чистопольская Диана Радиевна</t>
  </si>
  <si>
    <t>Якубова Маиза Спартаковна</t>
  </si>
  <si>
    <t>Абрамова Арина Анатольевна</t>
  </si>
  <si>
    <t>Бобров Ярослав Леонидович</t>
  </si>
  <si>
    <t>Виноградов Даниил Витальевич</t>
  </si>
  <si>
    <t>Вожгунов Артём Александрович</t>
  </si>
  <si>
    <t>Волостнова Елизавета Сергеевна</t>
  </si>
  <si>
    <t>Камынин Алексей Александрович</t>
  </si>
  <si>
    <t>Кашичкин Никита Сергеевич</t>
  </si>
  <si>
    <t>Князева Анастасия Юрьевна</t>
  </si>
  <si>
    <t>Кокоскерия София Нуриковна</t>
  </si>
  <si>
    <t>Кортиков Максим Валерьевич</t>
  </si>
  <si>
    <t>Косарев Владислав Вадимович</t>
  </si>
  <si>
    <t>Кузнецов Тимофей Владиславович</t>
  </si>
  <si>
    <t>Мазурина Елизавета Романовна</t>
  </si>
  <si>
    <t>Мочалов Илья Александрович</t>
  </si>
  <si>
    <t>Непряхин Егор Андреевич</t>
  </si>
  <si>
    <t>Павлюшин Святослав Андреевич</t>
  </si>
  <si>
    <t>Подосенин Арсений Алексеевич</t>
  </si>
  <si>
    <t>Поздняков Дмитрий Андреевич</t>
  </si>
  <si>
    <t>Попов Владислав Вячеславович</t>
  </si>
  <si>
    <t>Рулькевич Алексей Васильевич</t>
  </si>
  <si>
    <t>Семенов Константин Николаевич</t>
  </si>
  <si>
    <t>Слободенюк Егор Александрович</t>
  </si>
  <si>
    <t>Судьина Варвара Владимировна</t>
  </si>
  <si>
    <t>Цвяткова Виктория Ивановна</t>
  </si>
  <si>
    <t>Цебриков Всеволод Никитич</t>
  </si>
  <si>
    <t>Чернухина Анастасия Сергеевна</t>
  </si>
  <si>
    <t>Чернышев Максим Вячеславович</t>
  </si>
  <si>
    <t>Шиленков Матвей Ильич</t>
  </si>
  <si>
    <t>Абдуллаев Бекир Маисович</t>
  </si>
  <si>
    <t>Баротова Зебуниссо Зарифовна</t>
  </si>
  <si>
    <t>Вишняков Максим Сергеевич</t>
  </si>
  <si>
    <t>Грачев Егор Алексеевич</t>
  </si>
  <si>
    <t>Григорьев Данил Денисович</t>
  </si>
  <si>
    <t>Гусев Арсений Геннадьевич</t>
  </si>
  <si>
    <t>Дрогин Иван Игоревич</t>
  </si>
  <si>
    <t>Ермаков Сергей Алексеевич</t>
  </si>
  <si>
    <t>Железняк Ангелина Игоревна</t>
  </si>
  <si>
    <t>Захмылов Георгий Георгиевич</t>
  </si>
  <si>
    <t>Кравченко Егор Дмитриевич</t>
  </si>
  <si>
    <t>Крылов Платон Алексеевич</t>
  </si>
  <si>
    <t>Купцов Илья Борисович</t>
  </si>
  <si>
    <t>Лапшина Варвара Дмитриевна</t>
  </si>
  <si>
    <t>Малькевич Дмитрий Сергеевич</t>
  </si>
  <si>
    <t>Маркович Марселла Марековна</t>
  </si>
  <si>
    <t>Маркус Виктория Данииловна</t>
  </si>
  <si>
    <t>Маршавкин Алексей Михайлович</t>
  </si>
  <si>
    <t>Михайлов Данила Алексеевич</t>
  </si>
  <si>
    <t>Павлов Егор Максимович</t>
  </si>
  <si>
    <t>Расторгуев Николай Евгеньевич</t>
  </si>
  <si>
    <t>Склеменок Аркадий Константинович</t>
  </si>
  <si>
    <t>Смарыгин Артур Львович</t>
  </si>
  <si>
    <t>Соколова Виктория Романовна</t>
  </si>
  <si>
    <t>Сухов Григорий Игоревич</t>
  </si>
  <si>
    <t>Трифонов Елисей Сергеевич</t>
  </si>
  <si>
    <t>Филонов Кирилл Александрович</t>
  </si>
  <si>
    <t>Чевтаева Виктория Владимировна</t>
  </si>
  <si>
    <t>Шалынина Ксения Михайловна</t>
  </si>
  <si>
    <t>Беркутов Альберт Айдарович</t>
  </si>
  <si>
    <t>Блинков Кирилл Сергеевич</t>
  </si>
  <si>
    <t>Глазунов Дмитрий Артемович</t>
  </si>
  <si>
    <t>Дёмин Даниил Валентинович</t>
  </si>
  <si>
    <t>Долинец Анастасия Сергеевна</t>
  </si>
  <si>
    <t>Ершов Виталий Витальевич</t>
  </si>
  <si>
    <t>Захарова Ксения Максимовна</t>
  </si>
  <si>
    <t>Иванов Дмитрий Сергеевич</t>
  </si>
  <si>
    <t>Королев Данил Владимирович</t>
  </si>
  <si>
    <t>Коротков Кирилл Сергеевич</t>
  </si>
  <si>
    <t>Костикова Ярослава Андреевна</t>
  </si>
  <si>
    <t>Куликова Алиса Александровна</t>
  </si>
  <si>
    <t>Лантушко Игорь Андреевич</t>
  </si>
  <si>
    <t>Ларионова Дарья Арсеньевна</t>
  </si>
  <si>
    <t>Маразыкова Асема Кайратовна</t>
  </si>
  <si>
    <t>Марченко Максим Алексеевич</t>
  </si>
  <si>
    <t>Минаев Данила Дмитриевич</t>
  </si>
  <si>
    <t>Назаров Владислав Станиславович</t>
  </si>
  <si>
    <t>Нестерова Полина Ивановна</t>
  </si>
  <si>
    <t>Николашин Владислав Александрович</t>
  </si>
  <si>
    <t>Скарюкин Артём Владимирович</t>
  </si>
  <si>
    <t>Соловьева Нелли Сергеевна</t>
  </si>
  <si>
    <t>Суханова Анна Олеговна</t>
  </si>
  <si>
    <t>Тармогин Дмитрий Александрович</t>
  </si>
  <si>
    <t>Трифан София Романовна</t>
  </si>
  <si>
    <t>Фесько Арина Денисовна</t>
  </si>
  <si>
    <t>Чудайкин Никита Михайлович</t>
  </si>
  <si>
    <t>Шебанов Алексей Денисович</t>
  </si>
  <si>
    <t>Артюхин Максим Дмитриевич</t>
  </si>
  <si>
    <t>Бейбудова Валерия Анатольевна</t>
  </si>
  <si>
    <t>Беликова Ульяна Алексеевна</t>
  </si>
  <si>
    <t>Власов Максим Денисович</t>
  </si>
  <si>
    <t>Голев Матвей Иванович</t>
  </si>
  <si>
    <t>Голубенков Вячеслав Юрьевич</t>
  </si>
  <si>
    <t>Гусева Полина Тимофеевна</t>
  </si>
  <si>
    <t>Евдокимова Софья Олеговна</t>
  </si>
  <si>
    <t>Еремин Илья Дмитриевич</t>
  </si>
  <si>
    <t>Журавкова Елизавета Васильевна</t>
  </si>
  <si>
    <t>Земсков Константин Витальевич</t>
  </si>
  <si>
    <t>Неволин Кирилл Андреевич</t>
  </si>
  <si>
    <t>Нечепоренко Виктория Дмитриевна</t>
  </si>
  <si>
    <t>Никитин Иван Алексеевич</t>
  </si>
  <si>
    <t>Петров Илья Дмитриевич</t>
  </si>
  <si>
    <t>Рецус Олег Николаевич</t>
  </si>
  <si>
    <t>Телегин Андрей Игоревич</t>
  </si>
  <si>
    <t>Тягина Дарья Романовна</t>
  </si>
  <si>
    <t>Феткулин Артур Русланович</t>
  </si>
  <si>
    <t>Фришман Максим Сергеевич</t>
  </si>
  <si>
    <t>Абдуллаев Расул Магомедкамилевич</t>
  </si>
  <si>
    <t>Бегимкулов Мустафа Каныбекович</t>
  </si>
  <si>
    <t>Бертаева Амина Ризвановна</t>
  </si>
  <si>
    <t>Гаврилов Алексей Андреевич</t>
  </si>
  <si>
    <t>Гончаренко Егор Олегович</t>
  </si>
  <si>
    <t>Демкова Вероника Александровна</t>
  </si>
  <si>
    <t>Джакупов Амир Ермекович</t>
  </si>
  <si>
    <t>Дуран Полина Дмитриевна</t>
  </si>
  <si>
    <t>Емельянов Артём Алексеевич</t>
  </si>
  <si>
    <t>Камалетдинов Абдулхамит Абуталипович</t>
  </si>
  <si>
    <t>Капустин Игорь Дмитриевич</t>
  </si>
  <si>
    <t>Кравцова Дарья Николаевна</t>
  </si>
  <si>
    <t>Кузнецов Даниил Игоревич</t>
  </si>
  <si>
    <t>Машуков Артём Романович</t>
  </si>
  <si>
    <t>Мельников Ярослав Александрович</t>
  </si>
  <si>
    <t>Мехралишоев Ансор Мамадьёрович</t>
  </si>
  <si>
    <t>Пылев Филипп Викторович</t>
  </si>
  <si>
    <t>Савинов Даниил Алексеевич</t>
  </si>
  <si>
    <t>Святов Артём Дмитриевич</t>
  </si>
  <si>
    <t>Сиделёв Кирилл Александрович</t>
  </si>
  <si>
    <t>Сошнев Игорь Алексеевич</t>
  </si>
  <si>
    <t>Стрельцов Филипп Дмитриевич</t>
  </si>
  <si>
    <t>Струков Михаил Иванович</t>
  </si>
  <si>
    <t>Суменко Даниил Михайлович</t>
  </si>
  <si>
    <t>Тарамалиев Ислам Ахмедович</t>
  </si>
  <si>
    <t>Федоров Сергей Александрович</t>
  </si>
  <si>
    <t>Хаиров Абдул-Азим Раминович</t>
  </si>
  <si>
    <t>Шамедов Амиль Аллахгулу оглы</t>
  </si>
  <si>
    <t>Щербаков Максим Александрович</t>
  </si>
  <si>
    <t>Алексеев Илья Борисович</t>
  </si>
  <si>
    <t>Арутюнян Алексан Арменович</t>
  </si>
  <si>
    <t>Бодров Вадим Игоревич</t>
  </si>
  <si>
    <t>Волошин Степан Павлович</t>
  </si>
  <si>
    <t>Григорян Валерия Эдуардовна</t>
  </si>
  <si>
    <t>Гришин Данил Андреевич</t>
  </si>
  <si>
    <t>Дыкан Ева Кирилловна</t>
  </si>
  <si>
    <t>Ермакова Ксения Ивановна</t>
  </si>
  <si>
    <t>Кампов-Полевой Иван Антонович</t>
  </si>
  <si>
    <t>Карапетян Рубен Каренович</t>
  </si>
  <si>
    <t>Красная Полина Юрьевна</t>
  </si>
  <si>
    <t>Ласкина Анна Александровна</t>
  </si>
  <si>
    <t>Мартынов Егор Сергеевич</t>
  </si>
  <si>
    <t>Нестеров Демид Александрович</t>
  </si>
  <si>
    <t>Осадец Станислав</t>
  </si>
  <si>
    <t>Прищепа Диана Сергеевна</t>
  </si>
  <si>
    <t>Пысин Ерофей Сергеевич</t>
  </si>
  <si>
    <t>Сергеев Михаил Михайлович</t>
  </si>
  <si>
    <t>Степанова Ольга Олеговна</t>
  </si>
  <si>
    <t>Тесля Дмитрий Александрович</t>
  </si>
  <si>
    <t>Усков Матвей Игоревич</t>
  </si>
  <si>
    <t>Фурин Матвей Андреевич</t>
  </si>
  <si>
    <t>Чемеков Павел Вячеславович</t>
  </si>
  <si>
    <t>Агафонова Кристина Михайловна</t>
  </si>
  <si>
    <t>Будтолаев Василий Андреевич</t>
  </si>
  <si>
    <t>Горьков Александр Павлович</t>
  </si>
  <si>
    <t>Гривцова Варвара Ильинична</t>
  </si>
  <si>
    <t>Данилова Арина Антоновна</t>
  </si>
  <si>
    <t>Ерофеева Ксения Сергеевна</t>
  </si>
  <si>
    <t>Зайцева Алина Владимировна</t>
  </si>
  <si>
    <t>Заломнова Софья Сергеевна</t>
  </si>
  <si>
    <t>Милованова Милада Сергеевна</t>
  </si>
  <si>
    <t>Миненкова Анастасия Сергеевна</t>
  </si>
  <si>
    <t>Севостьянова Екатерина Андреевна</t>
  </si>
  <si>
    <t>Софиев Мурад Афонович</t>
  </si>
  <si>
    <t>Тлепшева Бэлла Рустамовна</t>
  </si>
  <si>
    <t>Токолов Михаил Максимович</t>
  </si>
  <si>
    <t>Шевченко Амалия Тарасовна</t>
  </si>
  <si>
    <t>Шишмарева Елена Александровна</t>
  </si>
  <si>
    <t>Яковлева Екатерина Андреевна</t>
  </si>
  <si>
    <t>Баранов Константин Александрович</t>
  </si>
  <si>
    <t>Гришин Александр Николаевич</t>
  </si>
  <si>
    <t>Исаева Ангелина Романовна</t>
  </si>
  <si>
    <t>Калинина Софья Дмитриевна</t>
  </si>
  <si>
    <t>Кононенко София Михайловна</t>
  </si>
  <si>
    <t>Кузнецов Григорий Сергеевич</t>
  </si>
  <si>
    <t>Куликов Артём Романович</t>
  </si>
  <si>
    <t>Ласточкин Константин Владимирович</t>
  </si>
  <si>
    <t>Люлина Эльвина Леонидовна</t>
  </si>
  <si>
    <t>Паршина Анна Антоновна</t>
  </si>
  <si>
    <t>Сергеева Елизавета Борисовна</t>
  </si>
  <si>
    <t>Чиванова Полина Игоревна</t>
  </si>
  <si>
    <t>Широкорад Максим Евгеньевич</t>
  </si>
  <si>
    <t>Шкапина Дарья Вадимовна</t>
  </si>
  <si>
    <t>Шмидт Милена Борисовна</t>
  </si>
  <si>
    <t>Щербаков Ярослав Александрович</t>
  </si>
  <si>
    <t>Александрова Вероника Алексеевна</t>
  </si>
  <si>
    <t>Алексеева Мария Александровна</t>
  </si>
  <si>
    <t>Ацапкин Антон Дмитриевич</t>
  </si>
  <si>
    <t>Белявцева Анастасия Сергеевна</t>
  </si>
  <si>
    <t>Гребенюк Анастасия Александровна</t>
  </si>
  <si>
    <t>Житомирский Егор Александрович</t>
  </si>
  <si>
    <t>Иванина Наталья Алексеевна</t>
  </si>
  <si>
    <t>Калинина Ярослава Владиславовна</t>
  </si>
  <si>
    <t>Корнилова Елизавета Романовна</t>
  </si>
  <si>
    <t>Крайнюкова Мария Алексеевна</t>
  </si>
  <si>
    <t>Крючков Роман Сергеевич</t>
  </si>
  <si>
    <t>Кузнецова Дарья Александровна</t>
  </si>
  <si>
    <t>Мельник Кира Ивановна</t>
  </si>
  <si>
    <t>Позднякова Александра Григорьевна</t>
  </si>
  <si>
    <t>Сабатских Анна Юрьевна</t>
  </si>
  <si>
    <t>Сидоренко Вероника Александровна</t>
  </si>
  <si>
    <t>Сметанина Амелия Сергеевна</t>
  </si>
  <si>
    <t>Титкова Кристина Андреевна</t>
  </si>
  <si>
    <t>Травкина Анастасия Алексеевна</t>
  </si>
  <si>
    <t>Чендемерова Злата Алексеевна</t>
  </si>
  <si>
    <t>Каниболоцкая Карина Николаевна</t>
  </si>
  <si>
    <t>Карасев Даниил Максимович</t>
  </si>
  <si>
    <t>Костюкова Тамара Дмитриевна</t>
  </si>
  <si>
    <t>Лужбина Анна Алексеевна</t>
  </si>
  <si>
    <t>Максимкина Софья Максимовна</t>
  </si>
  <si>
    <t>Панахова Хадижа Шикаровна</t>
  </si>
  <si>
    <t>Ханова Залина Ганапиевна</t>
  </si>
  <si>
    <t>Акберов Нихат Акбер оглы</t>
  </si>
  <si>
    <t>Баятян Эдуард Александрович</t>
  </si>
  <si>
    <t>Буранов Эльдар Заурович</t>
  </si>
  <si>
    <t>Волхонский Иван Сергеевич</t>
  </si>
  <si>
    <t>Дегтярев Артем Игоревич</t>
  </si>
  <si>
    <t>Демков Григорий Максимович</t>
  </si>
  <si>
    <t>Егоров Алексей Леонидович</t>
  </si>
  <si>
    <t>Желудков Анатолий Витальевич</t>
  </si>
  <si>
    <t>Кирков Максим Николаевич</t>
  </si>
  <si>
    <t>Конев Иван Сергеевич</t>
  </si>
  <si>
    <t>Мальцев Степан Андреевич</t>
  </si>
  <si>
    <t>Муминов Павел Алишерович</t>
  </si>
  <si>
    <t>Николашин Владислав Владимирович</t>
  </si>
  <si>
    <t>Савинов Степан Сергеевич</t>
  </si>
  <si>
    <t>Сегов Илья Вадимович</t>
  </si>
  <si>
    <t>Слизов Никита Евгеньевич</t>
  </si>
  <si>
    <t>Старостин Никита Николаевич</t>
  </si>
  <si>
    <t>Умаров Акбарджон Шарофиддинович</t>
  </si>
  <si>
    <t>Фомичева Екатерина Максимовна</t>
  </si>
  <si>
    <t>Храмчихин Даниил Александрович</t>
  </si>
  <si>
    <t>Чивилев Кирилл Андреевич</t>
  </si>
  <si>
    <t>Артёмов Алексей Игоревич</t>
  </si>
  <si>
    <t>Будяков Богдан Александрович</t>
  </si>
  <si>
    <t>Жамялетдинов Мансур Рашидович</t>
  </si>
  <si>
    <t>Железников Иван Алексеевич</t>
  </si>
  <si>
    <t>Желтухин Дмитрий Андреевич</t>
  </si>
  <si>
    <t>Костромин Андрей Романович</t>
  </si>
  <si>
    <t>Малышев Дмитрий Сергеевич</t>
  </si>
  <si>
    <t>Минеев Никита Дмитриевич</t>
  </si>
  <si>
    <t>Михин Юрий Анатольевич</t>
  </si>
  <si>
    <t>Мусин Алексей Романович</t>
  </si>
  <si>
    <t>Нигматулин Адиль Тимурович</t>
  </si>
  <si>
    <t>Полосин Даниил Борисович</t>
  </si>
  <si>
    <t>Райле Максим Юрьевич</t>
  </si>
  <si>
    <t>Рындин Матвей Максимович</t>
  </si>
  <si>
    <t>Саркисов Антон Артемович</t>
  </si>
  <si>
    <t>Скворцов Даниил Максимович</t>
  </si>
  <si>
    <t>Сметанников Станислав Владиславович</t>
  </si>
  <si>
    <t>Татарян Тигран Феликсович</t>
  </si>
  <si>
    <t>Умбаров Билол Хуршеджонович</t>
  </si>
  <si>
    <t>Филимонов Тимофей Дмитриевич</t>
  </si>
  <si>
    <t>Арнаутов Дмитрий Витальевич</t>
  </si>
  <si>
    <t>Байков Сергей Александрович</t>
  </si>
  <si>
    <t>Давыдов Камиль Марселевич</t>
  </si>
  <si>
    <t>Данилкин Артём Алексеевич</t>
  </si>
  <si>
    <t>Дмитриев Владимир Андреевич</t>
  </si>
  <si>
    <t>Емеличев Владислав Иванович</t>
  </si>
  <si>
    <t>Захаров Александр Михайлович</t>
  </si>
  <si>
    <t>Иванов Алексей Олегович</t>
  </si>
  <si>
    <t>Казаков Андрей Дмитриевич</t>
  </si>
  <si>
    <t>Маймусов Степан Геннадьевич</t>
  </si>
  <si>
    <t>Молодовский Дмитрий Ильич</t>
  </si>
  <si>
    <t>Панин Иван Кириллович</t>
  </si>
  <si>
    <t>Парамонов Егор Алексеевич</t>
  </si>
  <si>
    <t>Помозов Ефим Викторович</t>
  </si>
  <si>
    <t>Сафаров Мирзобек Рустамович</t>
  </si>
  <si>
    <t>Смирнов Илья Андреевич</t>
  </si>
  <si>
    <t>Стаханов Андрей Леонидович</t>
  </si>
  <si>
    <t>Суханов Дмитрий Алексеевич</t>
  </si>
  <si>
    <t>Тимошин Кирилл Владиславович</t>
  </si>
  <si>
    <t>Фролов Артём Александрович</t>
  </si>
  <si>
    <t>Юнусов Асадбек Абдулла угли</t>
  </si>
  <si>
    <t>Алиев Азизджон Джамшедович</t>
  </si>
  <si>
    <t>Андреев Михаил Викторович</t>
  </si>
  <si>
    <t>Ахтамзода Саидакбари Хикматулло</t>
  </si>
  <si>
    <t>Банько Пётр Андреевич</t>
  </si>
  <si>
    <t>Бурков Ярослав Сергеевич</t>
  </si>
  <si>
    <t>Геворгян Давид Мигранович</t>
  </si>
  <si>
    <t>Герасимов Дмитрий Алексеевич</t>
  </si>
  <si>
    <t>Жалнин Иван Сергеевич</t>
  </si>
  <si>
    <t>Ибодов Манучехр Дилшодович</t>
  </si>
  <si>
    <t>Казаров Егор Романович</t>
  </si>
  <si>
    <t>Косенков Максим Леонидович</t>
  </si>
  <si>
    <t>Костерёв Никита Андреевич</t>
  </si>
  <si>
    <t>Пономарев Константин Алексеевич</t>
  </si>
  <si>
    <t>Сёмин Андрей Александрович</t>
  </si>
  <si>
    <t>Сербин Степан Богданович</t>
  </si>
  <si>
    <t>Сигаев Владислав Денисович</t>
  </si>
  <si>
    <t>Труфанов Денис Сергеевич</t>
  </si>
  <si>
    <t>Шабозов Неру Гаварович</t>
  </si>
  <si>
    <t>Якушкин Никита Эдуардович</t>
  </si>
  <si>
    <t>27534 Чертежник-конструктор</t>
  </si>
  <si>
    <t>Абдуллаев Эседулла Казбекович</t>
  </si>
  <si>
    <t>Гапаров Мирлан Аскарович</t>
  </si>
  <si>
    <t>Иванов Илья Дмитриевич</t>
  </si>
  <si>
    <t>Камаева Диляра Радиковна</t>
  </si>
  <si>
    <t>Леженин Михаил Александрович</t>
  </si>
  <si>
    <t>Магомедов Магомед Багавудинович</t>
  </si>
  <si>
    <t>Маричев Даниил Владимирович</t>
  </si>
  <si>
    <t>Петрова Маргарита Викторовна</t>
  </si>
  <si>
    <t>Платонова Елизавета Павловна</t>
  </si>
  <si>
    <t>Плотникова Ксения Алексеевна</t>
  </si>
  <si>
    <t>Слаута Анастасия Александровна</t>
  </si>
  <si>
    <t>Ульянов Демьян Александрович</t>
  </si>
  <si>
    <t>Феофанов Максим Николаевич</t>
  </si>
  <si>
    <t>Филипцова Софья Александровна</t>
  </si>
  <si>
    <t>Абрамов Яков Дмитриевич</t>
  </si>
  <si>
    <t>Алфимов Святослав Иванович</t>
  </si>
  <si>
    <t>Белкин Александр Михайлович</t>
  </si>
  <si>
    <t>Бородин Никита Владиславович</t>
  </si>
  <si>
    <t>Булыгин Леонтий Михайлович</t>
  </si>
  <si>
    <t>Догадаев Егор Петрович</t>
  </si>
  <si>
    <t>Заикина Софья Вадимовна</t>
  </si>
  <si>
    <t>Калинина Юлия Владимировна</t>
  </si>
  <si>
    <t>Калмыкова Екатерина Сергеевна</t>
  </si>
  <si>
    <t>Кружков Артём Евгеньевич</t>
  </si>
  <si>
    <t>Кудрявцев Артём Алексеевич</t>
  </si>
  <si>
    <t>Кулькова Евдокия Сергеевна</t>
  </si>
  <si>
    <t>Маликова Алла Олеговна</t>
  </si>
  <si>
    <t>Мягков Максим Александрович</t>
  </si>
  <si>
    <t>Осипов Григорий Александрович</t>
  </si>
  <si>
    <t>Паневина Светлана Эдуардовна</t>
  </si>
  <si>
    <t>Петров Дмитрий Владимирович</t>
  </si>
  <si>
    <t>Русанов Михаил Антонович</t>
  </si>
  <si>
    <t>Саврасенко Стефания Алексеевна</t>
  </si>
  <si>
    <t>Сенин Дмитрий Эдуардович</t>
  </si>
  <si>
    <t>Сулейманов Тимур Равилевич</t>
  </si>
  <si>
    <t>Тишина Анастасия Станиславовна</t>
  </si>
  <si>
    <t>Шандрюк Мария Николаевна</t>
  </si>
  <si>
    <t>Абузяров Тимур Ренатович</t>
  </si>
  <si>
    <t>Аристова Анна Владимировна</t>
  </si>
  <si>
    <t>Будаев Глеб Олегович</t>
  </si>
  <si>
    <t>Думилин Донат Андреевич</t>
  </si>
  <si>
    <t>Ильина Анна Михайловна</t>
  </si>
  <si>
    <t>Карпик Владислав Александрович</t>
  </si>
  <si>
    <t>Круцких Данила Романович</t>
  </si>
  <si>
    <t>Лопухов Глеб Вадимович</t>
  </si>
  <si>
    <t>Николаев Давид Александрович</t>
  </si>
  <si>
    <t>Панасян Михаил Андреевич</t>
  </si>
  <si>
    <t>Пантелеева Анна Михайловна</t>
  </si>
  <si>
    <t>Пермяков Ростислав Александрович</t>
  </si>
  <si>
    <t>Поликарпов Артём Алексеевич</t>
  </si>
  <si>
    <t>Рязанов Илья Николаевич</t>
  </si>
  <si>
    <t>Салов Дмитрий Романович</t>
  </si>
  <si>
    <t>Слеза Сергей Игоревич</t>
  </si>
  <si>
    <t>Старостина Ирина Андреевна</t>
  </si>
  <si>
    <t>Сурков Вадим Вадимович</t>
  </si>
  <si>
    <t>Украинец Илья Денисович</t>
  </si>
  <si>
    <t>Устинова Дарья Андреевна</t>
  </si>
  <si>
    <t>Уткина Полина Сергеевна</t>
  </si>
  <si>
    <t>Хатенчик Максим Алексеевич</t>
  </si>
  <si>
    <t>Худошина Кристина Александровна</t>
  </si>
  <si>
    <t>Черников Максим Эдуардович</t>
  </si>
  <si>
    <t>Широких Михаил Антонович</t>
  </si>
  <si>
    <t>Янчук Ева Михайловна</t>
  </si>
  <si>
    <t>Володин Егор Алексеевич</t>
  </si>
  <si>
    <t>Денисов Юрий Владиславович</t>
  </si>
  <si>
    <t>Захаров Роман Владимирович</t>
  </si>
  <si>
    <t>Курилов Максим Алексеевич</t>
  </si>
  <si>
    <t>Литовченко Данила Олегович</t>
  </si>
  <si>
    <t>Романов Лев Леонидович</t>
  </si>
  <si>
    <t>Скачков Никита Владимирович</t>
  </si>
  <si>
    <t>Андреев Александр Андреевич</t>
  </si>
  <si>
    <t>Анисимова Полина Алексеевна</t>
  </si>
  <si>
    <t>Быков Никита Иванович</t>
  </si>
  <si>
    <t>Винокурова Алёна Дмитриевна</t>
  </si>
  <si>
    <t>Ганиева Сарвархон Диловаровна</t>
  </si>
  <si>
    <t>Гуртовенко Валерий Евгеньевич</t>
  </si>
  <si>
    <t>Иванов Михаил Алексеевич</t>
  </si>
  <si>
    <t>Казарян Анжела Арменовна</t>
  </si>
  <si>
    <t>Козин Александр Михайлович</t>
  </si>
  <si>
    <t>Корниенко Виктория Александровна</t>
  </si>
  <si>
    <t>Кудрявцева Екатерина Дмитриевна</t>
  </si>
  <si>
    <t>Матвейчев Арсений Антонович</t>
  </si>
  <si>
    <t>Мельникова Аэлита Васильевна</t>
  </si>
  <si>
    <t>Мещеряков Владимир Вадимович</t>
  </si>
  <si>
    <t>Мухамеджанова Камила Бахроновна</t>
  </si>
  <si>
    <t>Пяткина Арина Улугбековна</t>
  </si>
  <si>
    <t>Рогачёв Макар Михайлович</t>
  </si>
  <si>
    <t>Сырыщев Егор Владимирович</t>
  </si>
  <si>
    <t>Чернавкина Владислава Николаевна</t>
  </si>
  <si>
    <t>Шкотов Арсений Андреевич</t>
  </si>
  <si>
    <t>Эрдниев Эрдни Чингисович</t>
  </si>
  <si>
    <t>Ягудина Амина Руслановна</t>
  </si>
  <si>
    <t>Адамян Грета Арменовна</t>
  </si>
  <si>
    <t>Алипова Софья Дмитриевна</t>
  </si>
  <si>
    <t>Анкудинова Анна Андреевна</t>
  </si>
  <si>
    <t>Бадмаева Эвелина Саранговна</t>
  </si>
  <si>
    <t>Борисова Екатерина Юрьевна</t>
  </si>
  <si>
    <t>Бражная Александра Юрьевна</t>
  </si>
  <si>
    <t>Зуева Ксения Андреевна</t>
  </si>
  <si>
    <t>Кузнецов Егор Зазович</t>
  </si>
  <si>
    <t>Михайлов Андрей Максимович</t>
  </si>
  <si>
    <t>Омаркадиева Амина Ильясовна</t>
  </si>
  <si>
    <t>Ротарь Валерия Сергеевна</t>
  </si>
  <si>
    <t>Ротарь Елизавета Сергеевна</t>
  </si>
  <si>
    <t>Спирина Елизавета Александровна</t>
  </si>
  <si>
    <t>Стукина Мария Федоровна</t>
  </si>
  <si>
    <t>Титова Анастасия Олеговна</t>
  </si>
  <si>
    <t>Тихенко Марианна Геннадьевна</t>
  </si>
  <si>
    <t>Трушкина Анастасия Романовна</t>
  </si>
  <si>
    <t>Эрдниева Валерия Владимировна</t>
  </si>
  <si>
    <t>Алоян Ева Юрьевна</t>
  </si>
  <si>
    <t>Бабашова Шамсия Эльшан кызы</t>
  </si>
  <si>
    <t>Бобров Матвей Александрович</t>
  </si>
  <si>
    <t>Бреднев Давид Витальевич</t>
  </si>
  <si>
    <t>Горбань Никита Романович</t>
  </si>
  <si>
    <t>Землин Матвей Алексеевич</t>
  </si>
  <si>
    <t>Каленская Екатерина Ивановна</t>
  </si>
  <si>
    <t>Кишиневская Любовь Евгеньевна</t>
  </si>
  <si>
    <t>Мундусбаева Мадина Мирлановна</t>
  </si>
  <si>
    <t>Попова Екатерина Алексеевна</t>
  </si>
  <si>
    <t>Урманчеева Надежда Эмилевна</t>
  </si>
  <si>
    <t>Шибелёв Артём Сергеевич</t>
  </si>
  <si>
    <t>Юсубова Кира Руслановна</t>
  </si>
  <si>
    <t>Агуреева Валерия Ильинична</t>
  </si>
  <si>
    <t>Ануфриева Дарья Станиславовна</t>
  </si>
  <si>
    <t>Архипочкина Ульяна Михайловна</t>
  </si>
  <si>
    <t>Дударов Абдул-Малик Мурадович</t>
  </si>
  <si>
    <t>Кузнецов Степан Кириллович</t>
  </si>
  <si>
    <t>Кущак Тимур Сергеевич</t>
  </si>
  <si>
    <t>Лапшенкова Ольга Алексеевна</t>
  </si>
  <si>
    <t>Маякова Виктория Викторовна</t>
  </si>
  <si>
    <t>Меньшикова Дарья Максимовна</t>
  </si>
  <si>
    <t>Морозов Иван Александрович</t>
  </si>
  <si>
    <t>Нагметова Аделина Дамировна</t>
  </si>
  <si>
    <t>Нечаев Георгий Васильевич</t>
  </si>
  <si>
    <t>Ниятбеков Лоик Хосабекович</t>
  </si>
  <si>
    <t>Пилигузов Пётр Александрович</t>
  </si>
  <si>
    <t>Рыжкова Дарья Олеговна</t>
  </si>
  <si>
    <t>Серегина Анна Павловна</t>
  </si>
  <si>
    <t>Соловьев Максим Геннадьевич</t>
  </si>
  <si>
    <t>Торак Анастасия Ивановна</t>
  </si>
  <si>
    <t>Фамбулов Абдулло Нусратшоевич</t>
  </si>
  <si>
    <t>Филипченко Мария Артемовна</t>
  </si>
  <si>
    <t>Анохин Артём Андреевич</t>
  </si>
  <si>
    <t>Арабачян Артём Самвелович</t>
  </si>
  <si>
    <t>Банда Илие</t>
  </si>
  <si>
    <t>Воронова Татьяна Игоревна</t>
  </si>
  <si>
    <t>Герасимович Никита Романович</t>
  </si>
  <si>
    <t>Жуков Игорь Евгеньевич</t>
  </si>
  <si>
    <t>Комков Леон Сергеевич</t>
  </si>
  <si>
    <t>Коннова Дарья Петровна</t>
  </si>
  <si>
    <t>Кузнецов Елисей Александрович</t>
  </si>
  <si>
    <t>Курамшин Рафаэль Ринадович</t>
  </si>
  <si>
    <t>Метарбодова Сабрина Гулруховна</t>
  </si>
  <si>
    <t>Миронов Арсений Михайлович</t>
  </si>
  <si>
    <t>Муссоев Хадиятулло Дилшодович</t>
  </si>
  <si>
    <t>Овчинников Владислав Сергеевич</t>
  </si>
  <si>
    <t>Пешков Михаил Алексеевич</t>
  </si>
  <si>
    <t>Ромоненкова Полина Сергеевна</t>
  </si>
  <si>
    <t>Филина Кристина Дмитриевна</t>
  </si>
  <si>
    <t>Халина Полина Сергеевна</t>
  </si>
  <si>
    <t>Шалда Алина Михайловна</t>
  </si>
  <si>
    <t>Андреева Кристина Андреевна</t>
  </si>
  <si>
    <t>Антипова Софья Александровна</t>
  </si>
  <si>
    <t>Бойченко Остап Тарасович</t>
  </si>
  <si>
    <t>Большаков Макар Сергеевич</t>
  </si>
  <si>
    <t>Виноградова Маргарита Андреевна</t>
  </si>
  <si>
    <t>Гривач Ясна Алексеевна</t>
  </si>
  <si>
    <t>Дементьев Даниил Леонидович</t>
  </si>
  <si>
    <t>Жойдик Александр Дмитриевич</t>
  </si>
  <si>
    <t>Киселёва Елизавета Денисовна</t>
  </si>
  <si>
    <t>Кравченко Мария Павловна</t>
  </si>
  <si>
    <t>Минеев Василий Сергеевич</t>
  </si>
  <si>
    <t>Миронова Майя Артемовна</t>
  </si>
  <si>
    <t>Мирошниченко Софья Дмитриевна</t>
  </si>
  <si>
    <t>Новиков Илья Федорович</t>
  </si>
  <si>
    <t>Пахомов Андрей Николаевич</t>
  </si>
  <si>
    <t>Рудометкин Иван Андреевич</t>
  </si>
  <si>
    <t>Рявкина Анастасия Антоновна</t>
  </si>
  <si>
    <t>Сонькина Алисия Владимировна</t>
  </si>
  <si>
    <t>Татьянина Юлия Вячеславовна</t>
  </si>
  <si>
    <t>Цветкова Ева-Виктория Владимировна</t>
  </si>
  <si>
    <t>Арапиева Имана Артуровна</t>
  </si>
  <si>
    <t>Архири Александр Петрович</t>
  </si>
  <si>
    <t>Гайстер Доминика Сергеевна</t>
  </si>
  <si>
    <t>Добринецкая Анастасия Романовна</t>
  </si>
  <si>
    <t>Захаров Данила Сергеевич</t>
  </si>
  <si>
    <t>Захарова Ева-Соломея Витальевна</t>
  </si>
  <si>
    <t>Иванчук Артём Сергеевич</t>
  </si>
  <si>
    <t>Исаева Диана Руслановна</t>
  </si>
  <si>
    <t>Казарменкова Анастасия Александровна</t>
  </si>
  <si>
    <t>Крылов Артём Алексеевич</t>
  </si>
  <si>
    <t>Москаленко Дарья Денисовна</t>
  </si>
  <si>
    <t>Нуралиев Амин Заминович</t>
  </si>
  <si>
    <t>Опекушина Алиса Алексеевна</t>
  </si>
  <si>
    <t>Полухин Александр Витальевич</t>
  </si>
  <si>
    <t>Рамазанова Уми Хейрулаховна</t>
  </si>
  <si>
    <t>Ткаченко Вадим Борисович</t>
  </si>
  <si>
    <t>Трофимов Максим Владимирович</t>
  </si>
  <si>
    <t>Фёдоров Кирилл Александрович</t>
  </si>
  <si>
    <t>Шахпендерян Аркадий Егорович</t>
  </si>
  <si>
    <t>Яшин Владимир Михайлович</t>
  </si>
  <si>
    <t>Аванесян Анна Кареновна</t>
  </si>
  <si>
    <t>Андрианов Егор Павлович</t>
  </si>
  <si>
    <t>Бархатов Иван Михайлович</t>
  </si>
  <si>
    <t>Бегимкулов Абай Советбекович</t>
  </si>
  <si>
    <t>Бегимкулов Афтандил Советбекович</t>
  </si>
  <si>
    <t>Верещагин Лев Владиславович</t>
  </si>
  <si>
    <t>Гречкина Калиста Михайловна</t>
  </si>
  <si>
    <t>Коляко Владислав Викторович</t>
  </si>
  <si>
    <t>Костылев Даниил Васильевич</t>
  </si>
  <si>
    <t>Косьяненко Вероника Николаевна</t>
  </si>
  <si>
    <t>Мирзоян Катрин Станиславовна</t>
  </si>
  <si>
    <t>Мишакина Матрона Андреевна</t>
  </si>
  <si>
    <t>Муромцев Александр Васильевич</t>
  </si>
  <si>
    <t>Налбандян Григорий Юрьевич</t>
  </si>
  <si>
    <t>Полищук Даниэль Олегович</t>
  </si>
  <si>
    <t>Саидова Бибсония Мухаммадовна</t>
  </si>
  <si>
    <t>Семенина Элина Максимовна</t>
  </si>
  <si>
    <t>Соколова Виктория Васильевна</t>
  </si>
  <si>
    <t>Соколова Полина Васильевна</t>
  </si>
  <si>
    <t>Тижай Наталья Николаевна</t>
  </si>
  <si>
    <t>Федорова Катерина Сергеевна</t>
  </si>
  <si>
    <t>Федянин Арсений Павлович</t>
  </si>
  <si>
    <t>Чернов Дмитрий Валерьевич</t>
  </si>
  <si>
    <t>Чернышова Кира Андреевна</t>
  </si>
  <si>
    <t>Эльбанов Алихан Аскербиевич</t>
  </si>
  <si>
    <t>Ардашев Георгий Денисович</t>
  </si>
  <si>
    <t>Валвенкин Данил Алексеевич</t>
  </si>
  <si>
    <t>Волков Никита Романович</t>
  </si>
  <si>
    <t>Ганиева Камилла Руслановна</t>
  </si>
  <si>
    <t>Давыдова Анна Захаровна</t>
  </si>
  <si>
    <t>Дворников Валерий Сергеевич</t>
  </si>
  <si>
    <t>Дедов Алексей Вячеславович</t>
  </si>
  <si>
    <t>Долгова Анастасия Романовна</t>
  </si>
  <si>
    <t>Евпалова Владислава Александровна</t>
  </si>
  <si>
    <t>Иванов Марк Алексеевич</t>
  </si>
  <si>
    <t>Казакова Анна Владиславовна</t>
  </si>
  <si>
    <t>Кузьмина Кира Алексеевна</t>
  </si>
  <si>
    <t>Марьясова Мария Сергеевна</t>
  </si>
  <si>
    <t>Никифоров Юрий Сергеевич</t>
  </si>
  <si>
    <t>Ордынцева Мария Сергеевна</t>
  </si>
  <si>
    <t>Остроушко Софья Алексеевна</t>
  </si>
  <si>
    <t>Прокопьева Евдокия Сергеевна</t>
  </si>
  <si>
    <t>Савин Станислав Александрович</t>
  </si>
  <si>
    <t>Фроловская Ксения Викторовна</t>
  </si>
  <si>
    <t>Хлебнова Мария 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</si>
</sst>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4" borderId="8" xfId="0" applyFill="1" applyBorder="1"/>
    <xf numFmtId="0" fontId="0" fillId="5" borderId="8" xfId="0" applyFill="1" applyBorder="1"/>
    <xf numFmtId="0" fontId="0" fillId="6" borderId="8" xfId="0" applyFill="1" applyBorder="1"/>
    <xf numFmtId="0" fontId="0" fillId="7" borderId="8" xfId="0" applyFill="1" applyBorder="1"/>
    <xf numFmtId="0" fontId="0" fillId="8" borderId="8" xfId="0" applyFill="1" applyBorder="1"/>
    <xf numFmtId="0" fontId="0" fillId="9" borderId="8" xfId="0" applyFill="1" applyBorder="1"/>
    <xf numFmtId="0" fontId="0" fillId="10" borderId="8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14" borderId="8" xfId="0" applyFill="1" applyBorder="1"/>
    <xf numFmtId="0" fontId="0" fillId="15" borderId="8" xfId="0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2" fillId="2" borderId="0" xfId="0" applyNumberFormat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5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8941CBA-DF14-4312-AC55-3FCAD2BD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1FE9E97C-74DD-4382-B40B-BCC89E0A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5A0F7103-AE60-4F49-A019-04EC9807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4474357-B9D4-491B-BEC0-E8AB168B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18B9BE3-F9CA-43C4-906C-58B9D031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BFA61B0-3F2A-4E8F-B9A6-485CE551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0CD32A1-F430-496F-B388-36E66A81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1441FFE4-A503-4ED8-8802-293AF111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24C5852-353B-46F1-B956-59AE9069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189A4935-ADC0-44FD-AE82-D8B3C158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DEC62D3E-41D3-472D-A1D4-F31B3A6A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842DD91-E87C-40BB-8A7A-83285E0E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E421BEB-FF76-41E7-948D-74505DBA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E915A868-A00C-4D2B-8B3A-3307A99D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6EB94C18-FF59-4AD7-AF8F-BD055EC0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267473F-E11E-40AD-96C9-4AC11295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469679A-80E8-48C3-9E59-E7391184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938F654-79C9-46E4-8ABF-71986931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FA2F11D7-1428-4EBE-AE55-790F8B23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6265F60-06B0-4EC0-AC52-8B494647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751B22F7-CDD2-4AA6-ADC4-3B836D04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8728CC89-3AAA-4E61-BA8A-DF7546C0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360CE46C-F9ED-4EB2-B325-9F10A6F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8298BD6-8ABD-45C0-8108-02F17A30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546F62C-0F91-4B7C-8C35-88D07214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70E12627-684A-4FCA-B31E-AE28264A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88A7D5D7-06E4-4D22-A099-323C62A4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E940046-A4D1-48D0-B037-FEE642C7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679F38C-041B-4914-9093-3DF3B7AF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51CAA6F-7076-4368-BD78-4F7988EC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DF5A820A-B8C6-4E86-BACF-397BCA92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1CE0B87-64FA-412B-B162-EED4C4EB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5729249D-422D-4E6E-A55C-D28F4DA2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DA6A2B51-624F-40A5-9796-670AE624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F649514B-AC3E-4923-94A7-520C1BB8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8201BAB5-CC1A-4CAD-A060-30D4992C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6749636D-9368-4693-B774-D6D52B37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406FB27C-853E-4B8A-ADA0-1BA29886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51CB3E9F-5FBB-4A62-B520-ABB9102F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C1467361-4858-456F-BE71-FD558CDA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8E347F0-7E61-4CF8-B324-11A78538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6D8C9855-164B-422E-989D-4E8B15D9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B49C42A2-7CFA-47EE-87C6-41F588A5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96221BC-A27C-4C8C-A62E-DF683972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33C78DC9-73A8-474B-A3BE-EEDE2C43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DEA5F78-4E20-4AD6-83A2-A592CC93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BF9804AE-4E72-4CF9-84C0-FC181D79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199E22C0-BA16-4CAA-A8CE-E2BB1AC1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83012452-41F5-46BD-97F9-BD76AD02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83894740-56EF-4E55-80E0-15A8669C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1BF6AC22-D69E-4B2B-A08F-6FA4AEF3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2D3F4359-1931-4AB1-B476-1C8C0001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A55C3EA7-1238-4F3A-BE0E-0128C775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7F2E320B-E4C9-46F2-8624-12D6EE60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990405C8-F4CE-4108-8318-5C378A2A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B3" sqref="B3"/>
    </sheetView>
  </sheetViews>
  <sheetFormatPr defaultRowHeight="15" x14ac:dyDescent="0.25"/>
  <cols>
    <col min="2" max="2" width="80.7109375" bestFit="1" customWidth="1"/>
    <col min="3" max="3" width="85.5703125" customWidth="1"/>
    <col min="4" max="4" width="26.28515625" customWidth="1"/>
  </cols>
  <sheetData>
    <row r="1" spans="1:4" x14ac:dyDescent="0.25">
      <c r="A1" s="21" t="s">
        <v>30</v>
      </c>
      <c r="B1" s="22" t="s">
        <v>31</v>
      </c>
      <c r="C1" s="22" t="s">
        <v>32</v>
      </c>
      <c r="D1" s="23" t="s">
        <v>1</v>
      </c>
    </row>
    <row r="2" spans="1:4" x14ac:dyDescent="0.25">
      <c r="A2" s="14">
        <v>20032</v>
      </c>
      <c r="B2" s="24" t="s">
        <v>181</v>
      </c>
      <c r="C2" s="29" t="str">
        <f>'Направления+коды'!$A2&amp;" "&amp;'Направления+коды'!$B2</f>
        <v>20032 Агент рекламный</v>
      </c>
      <c r="D2" s="19"/>
    </row>
    <row r="3" spans="1:4" x14ac:dyDescent="0.25">
      <c r="A3" s="14"/>
      <c r="B3" s="27" t="s">
        <v>175</v>
      </c>
      <c r="C3" s="15" t="str">
        <f>'Направления+коды'!$A3&amp;" "&amp;'Направления+коды'!$B3</f>
        <v xml:space="preserve"> Ассистент экскурсовода (гида)</v>
      </c>
      <c r="D3" s="19"/>
    </row>
    <row r="4" spans="1:4" x14ac:dyDescent="0.25">
      <c r="A4" s="14"/>
      <c r="B4" s="27" t="s">
        <v>2</v>
      </c>
      <c r="C4" s="28" t="str">
        <f>'Направления+коды'!$A4&amp;" "&amp;'Направления+коды'!$B4</f>
        <v xml:space="preserve"> Консультант в области развития цифровой грамотности населения (цифровой куратор)</v>
      </c>
      <c r="D4" s="19"/>
    </row>
    <row r="5" spans="1:4" x14ac:dyDescent="0.25">
      <c r="A5" s="14">
        <v>14618</v>
      </c>
      <c r="B5" s="27" t="s">
        <v>35</v>
      </c>
      <c r="C5" s="30" t="str">
        <f>'Направления+коды'!$A5&amp;" "&amp;'Направления+коды'!$B5</f>
        <v>14618 Монтажник радиоэлектронной аппаратуры и приборов</v>
      </c>
      <c r="D5" s="19"/>
    </row>
    <row r="6" spans="1:4" x14ac:dyDescent="0.25">
      <c r="A6" s="14">
        <v>14995</v>
      </c>
      <c r="B6" s="27" t="s">
        <v>34</v>
      </c>
      <c r="C6" s="31" t="str">
        <f>'Направления+коды'!$A6&amp;" "&amp;'Направления+коды'!$B6</f>
        <v>14995 Наладчик технологического оборудования</v>
      </c>
      <c r="D6" s="19"/>
    </row>
    <row r="7" spans="1:4" x14ac:dyDescent="0.25">
      <c r="A7" s="14">
        <v>15657</v>
      </c>
      <c r="B7" s="27" t="s">
        <v>43</v>
      </c>
      <c r="C7" s="32" t="str">
        <f>'Направления+коды'!$A7&amp;" "&amp;'Направления+коды'!$B7</f>
        <v>15657 Оператор лазерных усановок</v>
      </c>
      <c r="D7" s="19"/>
    </row>
    <row r="8" spans="1:4" x14ac:dyDescent="0.25">
      <c r="A8" s="14"/>
      <c r="B8" s="27" t="s">
        <v>177</v>
      </c>
      <c r="C8" s="33" t="str">
        <f>'Направления+коды'!$A8&amp;" "&amp;'Направления+коды'!$B8</f>
        <v xml:space="preserve"> Оператор трехмерной печати</v>
      </c>
      <c r="D8" s="19"/>
    </row>
    <row r="9" spans="1:4" x14ac:dyDescent="0.25">
      <c r="A9" s="14">
        <v>16199</v>
      </c>
      <c r="B9" s="27" t="s">
        <v>33</v>
      </c>
      <c r="C9" s="34" t="str">
        <f>'Направления+коды'!$A9&amp;" "&amp;'Направления+коды'!$B9</f>
        <v>16199 Оператор электронно-вычислительных и вычислительных машин</v>
      </c>
      <c r="D9" s="19"/>
    </row>
    <row r="10" spans="1:4" x14ac:dyDescent="0.25">
      <c r="A10" s="14">
        <v>26426</v>
      </c>
      <c r="B10" s="27" t="s">
        <v>421</v>
      </c>
      <c r="C10" s="35" t="str">
        <f>'Направления+коды'!$A10&amp;" "&amp;'Направления+коды'!$B10</f>
        <v>26426 Секретарь учебной части (диспетчер)</v>
      </c>
      <c r="D10" s="19"/>
    </row>
    <row r="11" spans="1:4" x14ac:dyDescent="0.25">
      <c r="A11" s="14">
        <v>18511</v>
      </c>
      <c r="B11" s="24" t="s">
        <v>36</v>
      </c>
      <c r="C11" s="36" t="str">
        <f>'Направления+коды'!$A11&amp;" "&amp;'Направления+коды'!$B11</f>
        <v>18511 Слесарь по ремонту автомобилей</v>
      </c>
      <c r="D11" s="19"/>
    </row>
    <row r="12" spans="1:4" x14ac:dyDescent="0.25">
      <c r="A12" s="14">
        <v>19460</v>
      </c>
      <c r="B12" s="24" t="s">
        <v>44</v>
      </c>
      <c r="C12" s="37" t="str">
        <f>'Направления+коды'!$A12&amp;" "&amp;'Направления+коды'!$B12</f>
        <v>19460 Фотограф</v>
      </c>
      <c r="D12" s="19"/>
    </row>
    <row r="13" spans="1:4" x14ac:dyDescent="0.25">
      <c r="A13" s="14">
        <v>27534</v>
      </c>
      <c r="B13" s="24" t="s">
        <v>180</v>
      </c>
      <c r="C13" s="38" t="str">
        <f>'Направления+коды'!$A13&amp;" "&amp;'Направления+коды'!$B13</f>
        <v>27534 Чертежник-конструктор</v>
      </c>
      <c r="D13" s="19"/>
    </row>
    <row r="14" spans="1:4" x14ac:dyDescent="0.25">
      <c r="A14" s="14">
        <v>19832</v>
      </c>
      <c r="B14" s="24" t="s">
        <v>38</v>
      </c>
      <c r="C14" s="39" t="str">
        <f>'Направления+коды'!$A14&amp;" "&amp;'Направления+коды'!$B14</f>
        <v>19832 Электромонтер охранно-пожарной сигнализации</v>
      </c>
      <c r="D14" s="19"/>
    </row>
    <row r="15" spans="1:4" x14ac:dyDescent="0.25">
      <c r="A15" s="14"/>
      <c r="B15" s="24"/>
      <c r="C15" s="15"/>
      <c r="D15" s="19"/>
    </row>
    <row r="16" spans="1:4" x14ac:dyDescent="0.25">
      <c r="A16" s="14"/>
      <c r="B16" s="24"/>
      <c r="C16" s="15"/>
      <c r="D16" s="19"/>
    </row>
    <row r="17" spans="1:4" x14ac:dyDescent="0.25">
      <c r="A17" s="14"/>
      <c r="B17" s="27"/>
      <c r="C17" s="15"/>
      <c r="D17" s="19"/>
    </row>
    <row r="18" spans="1:4" x14ac:dyDescent="0.25">
      <c r="A18" s="14"/>
      <c r="B18" s="27"/>
      <c r="C18" s="15"/>
      <c r="D18" s="19"/>
    </row>
    <row r="19" spans="1:4" x14ac:dyDescent="0.25">
      <c r="A19" s="14"/>
      <c r="B19" s="26"/>
      <c r="C19" s="15"/>
      <c r="D19" s="19"/>
    </row>
    <row r="20" spans="1:4" x14ac:dyDescent="0.25">
      <c r="A20" s="14"/>
      <c r="B20" s="24"/>
      <c r="C20" s="15"/>
      <c r="D20" s="19"/>
    </row>
    <row r="21" spans="1:4" x14ac:dyDescent="0.25">
      <c r="A21" s="14"/>
      <c r="B21" s="24"/>
      <c r="C21" s="15"/>
      <c r="D21" s="19"/>
    </row>
    <row r="22" spans="1:4" x14ac:dyDescent="0.25">
      <c r="A22" s="14"/>
      <c r="B22" s="24"/>
      <c r="C22" s="15"/>
      <c r="D22" s="19"/>
    </row>
    <row r="23" spans="1:4" x14ac:dyDescent="0.25">
      <c r="A23" s="14"/>
      <c r="B23" s="24"/>
      <c r="C23" s="15"/>
      <c r="D23" s="19"/>
    </row>
    <row r="24" spans="1:4" x14ac:dyDescent="0.25">
      <c r="A24" s="14"/>
      <c r="B24" s="24"/>
      <c r="C24" s="15"/>
      <c r="D24" s="19"/>
    </row>
    <row r="25" spans="1:4" x14ac:dyDescent="0.25">
      <c r="A25" s="14"/>
      <c r="B25" s="24"/>
      <c r="C25" s="15"/>
      <c r="D25" s="19"/>
    </row>
    <row r="26" spans="1:4" x14ac:dyDescent="0.25">
      <c r="A26" s="14"/>
      <c r="B26" s="24"/>
      <c r="C26" s="15"/>
      <c r="D26" s="19"/>
    </row>
    <row r="27" spans="1:4" x14ac:dyDescent="0.25">
      <c r="A27" s="14"/>
      <c r="B27" s="24"/>
      <c r="C27" s="15"/>
      <c r="D27" s="19"/>
    </row>
    <row r="28" spans="1:4" x14ac:dyDescent="0.25">
      <c r="A28" s="16"/>
      <c r="B28" s="25"/>
      <c r="C28" s="17" t="str">
        <f>'Направления+коды'!$A28&amp;" "&amp;'Направления+коды'!$B28</f>
        <v xml:space="preserve"> </v>
      </c>
      <c r="D28" s="2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D8C8-1EC7-4EBF-ACCA-6F8C4C6F418E}">
  <sheetPr>
    <tabColor theme="8" tint="0.79998168889431442"/>
  </sheetPr>
  <dimension ref="A10:P92"/>
  <sheetViews>
    <sheetView zoomScaleNormal="100" workbookViewId="0">
      <selection activeCell="Z72" sqref="Z7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146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147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148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149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150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151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152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153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154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155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156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157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158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159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160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161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162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163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164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165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166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167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168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169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170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171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172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173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0" spans="1:14" x14ac:dyDescent="0.3">
      <c r="D80" s="7" t="s">
        <v>101</v>
      </c>
    </row>
    <row r="81" spans="2:12" x14ac:dyDescent="0.3">
      <c r="D81" s="7"/>
    </row>
    <row r="82" spans="2:12" x14ac:dyDescent="0.3">
      <c r="B82" s="2" t="s">
        <v>27</v>
      </c>
    </row>
    <row r="83" spans="2:12" ht="13.5" customHeight="1" x14ac:dyDescent="0.3"/>
    <row r="84" spans="2:12" x14ac:dyDescent="0.3">
      <c r="B84" s="2" t="s">
        <v>28</v>
      </c>
    </row>
    <row r="85" spans="2:12" ht="9.75" customHeight="1" x14ac:dyDescent="0.3"/>
    <row r="86" spans="2:12" x14ac:dyDescent="0.3">
      <c r="B86" s="12"/>
      <c r="H86" s="41"/>
      <c r="I86" s="41"/>
      <c r="J86" s="41"/>
      <c r="K86" s="41"/>
      <c r="L86" s="41"/>
    </row>
    <row r="87" spans="2:12" ht="10.5" customHeight="1" x14ac:dyDescent="0.3">
      <c r="B87" s="3"/>
    </row>
    <row r="88" spans="2:12" x14ac:dyDescent="0.3">
      <c r="B88" s="2" t="s">
        <v>29</v>
      </c>
    </row>
    <row r="89" spans="2:12" ht="9" customHeight="1" x14ac:dyDescent="0.3">
      <c r="B89" s="3"/>
    </row>
    <row r="90" spans="2:12" x14ac:dyDescent="0.3">
      <c r="B90" s="12"/>
      <c r="H90" s="41"/>
      <c r="I90" s="41"/>
      <c r="J90" s="41"/>
      <c r="K90" s="41"/>
      <c r="L90" s="41"/>
    </row>
    <row r="91" spans="2:12" x14ac:dyDescent="0.3">
      <c r="B91" s="12"/>
      <c r="H91" s="41"/>
      <c r="I91" s="41"/>
      <c r="J91" s="41"/>
      <c r="K91" s="41"/>
      <c r="L91" s="41"/>
    </row>
    <row r="92" spans="2:12" ht="38.25" customHeight="1" x14ac:dyDescent="0.3">
      <c r="B92" s="54"/>
      <c r="C92" s="42"/>
      <c r="D92" s="42"/>
      <c r="E92" s="42"/>
      <c r="F92" s="42"/>
      <c r="H92" s="41"/>
      <c r="I92" s="41"/>
      <c r="J92" s="41"/>
      <c r="K92" s="41"/>
      <c r="L92" s="41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</mergeCells>
  <conditionalFormatting sqref="C48:C75">
    <cfRule type="cellIs" dxfId="56" priority="1" operator="equal">
      <formula>0</formula>
    </cfRule>
  </conditionalFormatting>
  <dataValidations count="1">
    <dataValidation type="list" allowBlank="1" showInputMessage="1" showErrorMessage="1" sqref="C90:C91" xr:uid="{93B674C7-ED97-4C4D-ADE7-CA3EB70BC88E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71A494-26FE-4BDA-9F1B-7DB0E981FA68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3544-350D-4118-B3F2-58193476FC7C}">
  <sheetPr>
    <tabColor theme="8" tint="0.79998168889431442"/>
  </sheetPr>
  <dimension ref="A10:P79"/>
  <sheetViews>
    <sheetView topLeftCell="A61" zoomScaleNormal="100" workbookViewId="0">
      <selection activeCell="A63" sqref="A63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182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183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184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185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186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187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188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189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190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191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192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193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194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195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196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4" spans="1:14" x14ac:dyDescent="0.3">
      <c r="C64" s="2" t="s">
        <v>23</v>
      </c>
      <c r="D64" s="8"/>
      <c r="E64" s="2" t="s">
        <v>24</v>
      </c>
    </row>
    <row r="65" spans="2:12" x14ac:dyDescent="0.3">
      <c r="C65" s="13"/>
      <c r="D65" s="7" t="s">
        <v>25</v>
      </c>
    </row>
    <row r="66" spans="2:12" x14ac:dyDescent="0.3">
      <c r="C66" s="13"/>
      <c r="D66" s="7" t="s">
        <v>26</v>
      </c>
    </row>
    <row r="67" spans="2:12" x14ac:dyDescent="0.3">
      <c r="D67" s="7" t="s">
        <v>101</v>
      </c>
    </row>
    <row r="68" spans="2:12" x14ac:dyDescent="0.3">
      <c r="D68" s="7"/>
    </row>
    <row r="69" spans="2:12" x14ac:dyDescent="0.3">
      <c r="B69" s="2" t="s">
        <v>27</v>
      </c>
    </row>
    <row r="70" spans="2:12" ht="13.5" customHeight="1" x14ac:dyDescent="0.3"/>
    <row r="71" spans="2:12" x14ac:dyDescent="0.3">
      <c r="B71" s="2" t="s">
        <v>28</v>
      </c>
    </row>
    <row r="72" spans="2:12" ht="9.75" customHeight="1" x14ac:dyDescent="0.3"/>
    <row r="73" spans="2:12" x14ac:dyDescent="0.3">
      <c r="B73" s="12"/>
      <c r="H73" s="41"/>
      <c r="I73" s="41"/>
      <c r="J73" s="41"/>
      <c r="K73" s="41"/>
      <c r="L73" s="41"/>
    </row>
    <row r="74" spans="2:12" ht="10.5" customHeight="1" x14ac:dyDescent="0.3">
      <c r="B74" s="3"/>
    </row>
    <row r="75" spans="2:12" x14ac:dyDescent="0.3">
      <c r="B75" s="2" t="s">
        <v>29</v>
      </c>
    </row>
    <row r="76" spans="2:12" ht="9" customHeight="1" x14ac:dyDescent="0.3">
      <c r="B76" s="3"/>
    </row>
    <row r="77" spans="2:12" x14ac:dyDescent="0.3">
      <c r="B77" s="12"/>
      <c r="H77" s="41"/>
      <c r="I77" s="41"/>
      <c r="J77" s="41"/>
      <c r="K77" s="41"/>
      <c r="L77" s="41"/>
    </row>
    <row r="78" spans="2:12" x14ac:dyDescent="0.3">
      <c r="B78" s="12"/>
      <c r="H78" s="41"/>
      <c r="I78" s="41"/>
      <c r="J78" s="41"/>
      <c r="K78" s="41"/>
      <c r="L78" s="41"/>
    </row>
    <row r="79" spans="2:12" ht="38.25" customHeight="1" x14ac:dyDescent="0.3">
      <c r="B79" s="54"/>
      <c r="C79" s="42"/>
      <c r="D79" s="42"/>
      <c r="E79" s="42"/>
      <c r="F79" s="42"/>
      <c r="H79" s="41"/>
      <c r="I79" s="41"/>
      <c r="J79" s="41"/>
      <c r="K79" s="41"/>
      <c r="L79" s="41"/>
    </row>
  </sheetData>
  <mergeCells count="76">
    <mergeCell ref="H73:L73"/>
    <mergeCell ref="H77:L77"/>
    <mergeCell ref="H78:L78"/>
    <mergeCell ref="B79:F79"/>
    <mergeCell ref="H79:L7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2">
    <cfRule type="cellIs" dxfId="55" priority="1" operator="equal">
      <formula>0</formula>
    </cfRule>
  </conditionalFormatting>
  <dataValidations count="1">
    <dataValidation type="list" allowBlank="1" showInputMessage="1" showErrorMessage="1" sqref="C77:C78" xr:uid="{4EDE2EA0-4224-4DDF-8330-27CF8EAFFF4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BDC383-3D45-468E-A206-0E5DF0F8AC7D}">
          <x14:formula1>
            <xm:f>'Направления+коды'!$D$2:$D$16</xm:f>
          </x14:formula1>
          <xm:sqref>C73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8391-2ECC-4A66-B64D-EF32D45E9995}">
  <sheetPr>
    <tabColor theme="8" tint="0.79998168889431442"/>
  </sheetPr>
  <dimension ref="A10:P93"/>
  <sheetViews>
    <sheetView topLeftCell="A58" zoomScaleNormal="100" workbookViewId="0">
      <selection activeCell="A77" sqref="A77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197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198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199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200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201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202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203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204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205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206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207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208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209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210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211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212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213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214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215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216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217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218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219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220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221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222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223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224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225</v>
      </c>
      <c r="D76" s="5"/>
      <c r="E76" s="5"/>
      <c r="F76" s="5"/>
      <c r="G76" s="6"/>
      <c r="H76" s="49"/>
      <c r="I76" s="50"/>
      <c r="J76" s="51"/>
      <c r="K76" s="52"/>
      <c r="L76" s="53"/>
      <c r="M76" s="53"/>
      <c r="N76" s="53"/>
    </row>
    <row r="78" spans="1:14" x14ac:dyDescent="0.3">
      <c r="C78" s="2" t="s">
        <v>23</v>
      </c>
      <c r="D78" s="8"/>
      <c r="E78" s="2" t="s">
        <v>24</v>
      </c>
    </row>
    <row r="79" spans="1:14" x14ac:dyDescent="0.3">
      <c r="C79" s="13"/>
      <c r="D79" s="7" t="s">
        <v>25</v>
      </c>
    </row>
    <row r="80" spans="1:14" x14ac:dyDescent="0.3">
      <c r="C80" s="13"/>
      <c r="D80" s="7" t="s">
        <v>26</v>
      </c>
    </row>
    <row r="81" spans="2:12" x14ac:dyDescent="0.3">
      <c r="D81" s="7" t="s">
        <v>101</v>
      </c>
    </row>
    <row r="82" spans="2:12" x14ac:dyDescent="0.3">
      <c r="D82" s="7"/>
    </row>
    <row r="83" spans="2:12" x14ac:dyDescent="0.3">
      <c r="B83" s="2" t="s">
        <v>27</v>
      </c>
    </row>
    <row r="84" spans="2:12" ht="13.5" customHeight="1" x14ac:dyDescent="0.3"/>
    <row r="85" spans="2:12" x14ac:dyDescent="0.3">
      <c r="B85" s="2" t="s">
        <v>28</v>
      </c>
    </row>
    <row r="86" spans="2:12" ht="9.75" customHeight="1" x14ac:dyDescent="0.3"/>
    <row r="87" spans="2:12" x14ac:dyDescent="0.3">
      <c r="B87" s="12"/>
      <c r="H87" s="41"/>
      <c r="I87" s="41"/>
      <c r="J87" s="41"/>
      <c r="K87" s="41"/>
      <c r="L87" s="41"/>
    </row>
    <row r="88" spans="2:12" ht="10.5" customHeight="1" x14ac:dyDescent="0.3">
      <c r="B88" s="3"/>
    </row>
    <row r="89" spans="2:12" x14ac:dyDescent="0.3">
      <c r="B89" s="2" t="s">
        <v>29</v>
      </c>
    </row>
    <row r="90" spans="2:12" ht="9" customHeight="1" x14ac:dyDescent="0.3">
      <c r="B90" s="3"/>
    </row>
    <row r="91" spans="2:12" x14ac:dyDescent="0.3">
      <c r="B91" s="12"/>
      <c r="H91" s="41"/>
      <c r="I91" s="41"/>
      <c r="J91" s="41"/>
      <c r="K91" s="41"/>
      <c r="L91" s="41"/>
    </row>
    <row r="92" spans="2:12" x14ac:dyDescent="0.3">
      <c r="B92" s="12"/>
      <c r="H92" s="41"/>
      <c r="I92" s="41"/>
      <c r="J92" s="41"/>
      <c r="K92" s="41"/>
      <c r="L92" s="41"/>
    </row>
    <row r="93" spans="2:12" ht="38.25" customHeight="1" x14ac:dyDescent="0.3">
      <c r="B93" s="54"/>
      <c r="C93" s="42"/>
      <c r="D93" s="42"/>
      <c r="E93" s="42"/>
      <c r="F93" s="42"/>
      <c r="H93" s="41"/>
      <c r="I93" s="41"/>
      <c r="J93" s="41"/>
      <c r="K93" s="41"/>
      <c r="L93" s="41"/>
    </row>
  </sheetData>
  <mergeCells count="118">
    <mergeCell ref="H87:L87"/>
    <mergeCell ref="H91:L91"/>
    <mergeCell ref="H92:L92"/>
    <mergeCell ref="B93:F93"/>
    <mergeCell ref="H93:L93"/>
    <mergeCell ref="H76:I76"/>
    <mergeCell ref="J76:K76"/>
    <mergeCell ref="L76:N76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6">
    <cfRule type="cellIs" dxfId="54" priority="1" operator="equal">
      <formula>0</formula>
    </cfRule>
  </conditionalFormatting>
  <dataValidations count="1">
    <dataValidation type="list" allowBlank="1" showInputMessage="1" showErrorMessage="1" sqref="C91:C92" xr:uid="{548307BB-28D0-4FFA-9EC4-E8522762E3C2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6DFE48-CCE9-47E1-91A5-D0F3F84BE1E8}">
          <x14:formula1>
            <xm:f>'Направления+коды'!$D$2:$D$16</xm:f>
          </x14:formula1>
          <xm:sqref>C87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FA19-B23D-4FCA-8209-B780B05AC703}">
  <sheetPr>
    <tabColor theme="6" tint="0.79998168889431442"/>
  </sheetPr>
  <dimension ref="A10:P83"/>
  <sheetViews>
    <sheetView topLeftCell="A52" zoomScaleNormal="100" workbookViewId="0">
      <selection activeCell="A67" sqref="A67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34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468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469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470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471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472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473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474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475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476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477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478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479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480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481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482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483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484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485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486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8" spans="1:14" x14ac:dyDescent="0.3">
      <c r="C68" s="2" t="s">
        <v>23</v>
      </c>
      <c r="D68" s="8"/>
      <c r="E68" s="2" t="s">
        <v>24</v>
      </c>
    </row>
    <row r="69" spans="1:14" x14ac:dyDescent="0.3">
      <c r="C69" s="13"/>
      <c r="D69" s="7" t="s">
        <v>25</v>
      </c>
    </row>
    <row r="70" spans="1:14" x14ac:dyDescent="0.3">
      <c r="C70" s="13"/>
      <c r="D70" s="7" t="s">
        <v>26</v>
      </c>
    </row>
    <row r="71" spans="1:14" x14ac:dyDescent="0.3">
      <c r="D71" s="7" t="s">
        <v>101</v>
      </c>
    </row>
    <row r="72" spans="1:14" x14ac:dyDescent="0.3">
      <c r="D72" s="7"/>
    </row>
    <row r="73" spans="1:14" x14ac:dyDescent="0.3">
      <c r="B73" s="2" t="s">
        <v>27</v>
      </c>
    </row>
    <row r="74" spans="1:14" ht="13.5" customHeight="1" x14ac:dyDescent="0.3"/>
    <row r="75" spans="1:14" x14ac:dyDescent="0.3">
      <c r="B75" s="2" t="s">
        <v>28</v>
      </c>
    </row>
    <row r="76" spans="1:14" ht="9.75" customHeight="1" x14ac:dyDescent="0.3"/>
    <row r="77" spans="1:14" x14ac:dyDescent="0.3">
      <c r="B77" s="12"/>
      <c r="H77" s="41"/>
      <c r="I77" s="41"/>
      <c r="J77" s="41"/>
      <c r="K77" s="41"/>
      <c r="L77" s="41"/>
    </row>
    <row r="78" spans="1:14" ht="10.5" customHeight="1" x14ac:dyDescent="0.3">
      <c r="B78" s="3"/>
    </row>
    <row r="79" spans="1:14" x14ac:dyDescent="0.3">
      <c r="B79" s="2" t="s">
        <v>29</v>
      </c>
    </row>
    <row r="80" spans="1:14" ht="9" customHeight="1" x14ac:dyDescent="0.3">
      <c r="B80" s="3"/>
    </row>
    <row r="81" spans="2:12" x14ac:dyDescent="0.3">
      <c r="B81" s="12"/>
      <c r="H81" s="41"/>
      <c r="I81" s="41"/>
      <c r="J81" s="41"/>
      <c r="K81" s="41"/>
      <c r="L81" s="41"/>
    </row>
    <row r="82" spans="2:12" x14ac:dyDescent="0.3">
      <c r="B82" s="12"/>
      <c r="H82" s="41"/>
      <c r="I82" s="41"/>
      <c r="J82" s="41"/>
      <c r="K82" s="41"/>
      <c r="L82" s="41"/>
    </row>
    <row r="83" spans="2:12" ht="38.25" customHeight="1" x14ac:dyDescent="0.3">
      <c r="B83" s="54"/>
      <c r="C83" s="42"/>
      <c r="D83" s="42"/>
      <c r="E83" s="42"/>
      <c r="F83" s="42"/>
      <c r="H83" s="41"/>
      <c r="I83" s="41"/>
      <c r="J83" s="41"/>
      <c r="K83" s="41"/>
      <c r="L83" s="41"/>
    </row>
  </sheetData>
  <mergeCells count="88">
    <mergeCell ref="H77:L77"/>
    <mergeCell ref="H81:L81"/>
    <mergeCell ref="H82:L82"/>
    <mergeCell ref="B83:F83"/>
    <mergeCell ref="H83:L83"/>
    <mergeCell ref="H66:I66"/>
    <mergeCell ref="J66:K66"/>
    <mergeCell ref="L66:N66"/>
    <mergeCell ref="H64:I64"/>
    <mergeCell ref="J64:K64"/>
    <mergeCell ref="L64:N64"/>
    <mergeCell ref="H65:I65"/>
    <mergeCell ref="J65:K65"/>
    <mergeCell ref="L65:N65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6">
    <cfRule type="cellIs" dxfId="53" priority="1" operator="equal">
      <formula>0</formula>
    </cfRule>
  </conditionalFormatting>
  <dataValidations count="1">
    <dataValidation type="list" allowBlank="1" showInputMessage="1" showErrorMessage="1" sqref="C81:C82" xr:uid="{04CCE9DD-4316-496D-86FA-63568BF71AA5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E9A1A6-4249-4622-BBEE-5043A6E8E7C1}">
          <x14:formula1>
            <xm:f>'Направления+коды'!$D$2:$D$16</xm:f>
          </x14:formula1>
          <xm:sqref>C77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5715-151A-4BB3-A9AC-A330F06ECEAD}">
  <sheetPr>
    <tabColor theme="6" tint="0.79998168889431442"/>
  </sheetPr>
  <dimension ref="A10:P79"/>
  <sheetViews>
    <sheetView topLeftCell="A55" zoomScaleNormal="100" workbookViewId="0">
      <selection activeCell="A63" sqref="A63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34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487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488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489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490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491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492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493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494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495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496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497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498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499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500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501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4" spans="1:14" x14ac:dyDescent="0.3">
      <c r="C64" s="2" t="s">
        <v>23</v>
      </c>
      <c r="D64" s="8"/>
      <c r="E64" s="2" t="s">
        <v>24</v>
      </c>
    </row>
    <row r="65" spans="2:12" x14ac:dyDescent="0.3">
      <c r="C65" s="13"/>
      <c r="D65" s="7" t="s">
        <v>25</v>
      </c>
    </row>
    <row r="66" spans="2:12" x14ac:dyDescent="0.3">
      <c r="C66" s="13"/>
      <c r="D66" s="7" t="s">
        <v>26</v>
      </c>
    </row>
    <row r="67" spans="2:12" x14ac:dyDescent="0.3">
      <c r="D67" s="7" t="s">
        <v>101</v>
      </c>
    </row>
    <row r="68" spans="2:12" x14ac:dyDescent="0.3">
      <c r="D68" s="7"/>
    </row>
    <row r="69" spans="2:12" x14ac:dyDescent="0.3">
      <c r="B69" s="2" t="s">
        <v>27</v>
      </c>
    </row>
    <row r="70" spans="2:12" ht="13.5" customHeight="1" x14ac:dyDescent="0.3"/>
    <row r="71" spans="2:12" x14ac:dyDescent="0.3">
      <c r="B71" s="2" t="s">
        <v>28</v>
      </c>
    </row>
    <row r="72" spans="2:12" ht="9.75" customHeight="1" x14ac:dyDescent="0.3"/>
    <row r="73" spans="2:12" x14ac:dyDescent="0.3">
      <c r="B73" s="12"/>
      <c r="H73" s="41"/>
      <c r="I73" s="41"/>
      <c r="J73" s="41"/>
      <c r="K73" s="41"/>
      <c r="L73" s="41"/>
    </row>
    <row r="74" spans="2:12" ht="10.5" customHeight="1" x14ac:dyDescent="0.3">
      <c r="B74" s="3"/>
    </row>
    <row r="75" spans="2:12" x14ac:dyDescent="0.3">
      <c r="B75" s="2" t="s">
        <v>29</v>
      </c>
    </row>
    <row r="76" spans="2:12" ht="9" customHeight="1" x14ac:dyDescent="0.3">
      <c r="B76" s="3"/>
    </row>
    <row r="77" spans="2:12" x14ac:dyDescent="0.3">
      <c r="B77" s="12"/>
      <c r="H77" s="41"/>
      <c r="I77" s="41"/>
      <c r="J77" s="41"/>
      <c r="K77" s="41"/>
      <c r="L77" s="41"/>
    </row>
    <row r="78" spans="2:12" x14ac:dyDescent="0.3">
      <c r="B78" s="12"/>
      <c r="H78" s="41"/>
      <c r="I78" s="41"/>
      <c r="J78" s="41"/>
      <c r="K78" s="41"/>
      <c r="L78" s="41"/>
    </row>
    <row r="79" spans="2:12" ht="38.25" customHeight="1" x14ac:dyDescent="0.3">
      <c r="B79" s="54"/>
      <c r="C79" s="42"/>
      <c r="D79" s="42"/>
      <c r="E79" s="42"/>
      <c r="F79" s="42"/>
      <c r="H79" s="41"/>
      <c r="I79" s="41"/>
      <c r="J79" s="41"/>
      <c r="K79" s="41"/>
      <c r="L79" s="41"/>
    </row>
  </sheetData>
  <mergeCells count="76">
    <mergeCell ref="H73:L73"/>
    <mergeCell ref="H77:L77"/>
    <mergeCell ref="H78:L78"/>
    <mergeCell ref="B79:F79"/>
    <mergeCell ref="H79:L7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2">
    <cfRule type="cellIs" dxfId="52" priority="1" operator="equal">
      <formula>0</formula>
    </cfRule>
  </conditionalFormatting>
  <dataValidations count="1">
    <dataValidation type="list" allowBlank="1" showInputMessage="1" showErrorMessage="1" sqref="C77:C78" xr:uid="{77F4ED58-C507-4F2A-9B9F-9F81FF35D61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5A8C56-040B-4B7B-A841-4EF4199D4E36}">
          <x14:formula1>
            <xm:f>'Направления+коды'!$D$2:$D$16</xm:f>
          </x14:formula1>
          <xm:sqref>C73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E50D-007B-4FDC-AA7E-7399F975BFC4}">
  <sheetPr>
    <tabColor theme="4" tint="0.79998168889431442"/>
  </sheetPr>
  <dimension ref="A10:P89"/>
  <sheetViews>
    <sheetView topLeftCell="A64" zoomScaleNormal="100" workbookViewId="0">
      <selection activeCell="A73" sqref="A73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591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592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593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594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595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596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597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598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599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600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601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602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603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604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605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606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607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608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609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610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611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612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613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614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615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4" spans="1:14" x14ac:dyDescent="0.3">
      <c r="C74" s="2" t="s">
        <v>23</v>
      </c>
      <c r="D74" s="8"/>
      <c r="E74" s="2" t="s">
        <v>24</v>
      </c>
    </row>
    <row r="75" spans="1:14" x14ac:dyDescent="0.3">
      <c r="C75" s="13"/>
      <c r="D75" s="7" t="s">
        <v>25</v>
      </c>
    </row>
    <row r="76" spans="1:14" x14ac:dyDescent="0.3">
      <c r="C76" s="13"/>
      <c r="D76" s="7" t="s">
        <v>26</v>
      </c>
    </row>
    <row r="77" spans="1:14" x14ac:dyDescent="0.3">
      <c r="D77" s="7" t="s">
        <v>101</v>
      </c>
    </row>
    <row r="78" spans="1:14" x14ac:dyDescent="0.3">
      <c r="D78" s="7"/>
    </row>
    <row r="79" spans="1:14" x14ac:dyDescent="0.3">
      <c r="B79" s="2" t="s">
        <v>27</v>
      </c>
    </row>
    <row r="80" spans="1:14" ht="13.5" customHeight="1" x14ac:dyDescent="0.3"/>
    <row r="81" spans="2:12" x14ac:dyDescent="0.3">
      <c r="B81" s="2" t="s">
        <v>28</v>
      </c>
    </row>
    <row r="82" spans="2:12" ht="9.75" customHeight="1" x14ac:dyDescent="0.3"/>
    <row r="83" spans="2:12" x14ac:dyDescent="0.3">
      <c r="B83" s="12"/>
      <c r="H83" s="41"/>
      <c r="I83" s="41"/>
      <c r="J83" s="41"/>
      <c r="K83" s="41"/>
      <c r="L83" s="41"/>
    </row>
    <row r="84" spans="2:12" ht="10.5" customHeight="1" x14ac:dyDescent="0.3">
      <c r="B84" s="3"/>
    </row>
    <row r="85" spans="2:12" x14ac:dyDescent="0.3">
      <c r="B85" s="2" t="s">
        <v>29</v>
      </c>
    </row>
    <row r="86" spans="2:12" ht="9" customHeight="1" x14ac:dyDescent="0.3">
      <c r="B86" s="3"/>
    </row>
    <row r="87" spans="2:12" x14ac:dyDescent="0.3">
      <c r="B87" s="12"/>
      <c r="H87" s="41"/>
      <c r="I87" s="41"/>
      <c r="J87" s="41"/>
      <c r="K87" s="41"/>
      <c r="L87" s="41"/>
    </row>
    <row r="88" spans="2:12" x14ac:dyDescent="0.3">
      <c r="B88" s="12"/>
      <c r="H88" s="41"/>
      <c r="I88" s="41"/>
      <c r="J88" s="41"/>
      <c r="K88" s="41"/>
      <c r="L88" s="41"/>
    </row>
    <row r="89" spans="2:12" ht="38.25" customHeight="1" x14ac:dyDescent="0.3">
      <c r="B89" s="54"/>
      <c r="C89" s="42"/>
      <c r="D89" s="42"/>
      <c r="E89" s="42"/>
      <c r="F89" s="42"/>
      <c r="H89" s="41"/>
      <c r="I89" s="41"/>
      <c r="J89" s="41"/>
      <c r="K89" s="41"/>
      <c r="L89" s="41"/>
    </row>
  </sheetData>
  <mergeCells count="106">
    <mergeCell ref="H72:I72"/>
    <mergeCell ref="J72:K72"/>
    <mergeCell ref="L72:N72"/>
    <mergeCell ref="H83:L83"/>
    <mergeCell ref="H87:L87"/>
    <mergeCell ref="H88:L88"/>
    <mergeCell ref="B89:F89"/>
    <mergeCell ref="H89:L89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2">
    <cfRule type="cellIs" dxfId="51" priority="1" operator="equal">
      <formula>0</formula>
    </cfRule>
  </conditionalFormatting>
  <dataValidations count="1">
    <dataValidation type="list" allowBlank="1" showInputMessage="1" showErrorMessage="1" sqref="C87:C88" xr:uid="{D5BD9F69-3080-4666-A68D-B5E9F34F853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78E5E9-B01D-4ECC-A897-C5ACDA0276A5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5ABD-26D9-406D-9CEE-1C8504273B99}">
  <sheetPr>
    <tabColor theme="2" tint="-9.9978637043366805E-2"/>
  </sheetPr>
  <dimension ref="A10:P85"/>
  <sheetViews>
    <sheetView topLeftCell="A64" zoomScaleNormal="100" workbookViewId="0">
      <selection activeCell="A69" sqref="A69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37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36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939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940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941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942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943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944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945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946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947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948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949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950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951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952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953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954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955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956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957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958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959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70" spans="1:14" x14ac:dyDescent="0.3">
      <c r="C70" s="2" t="s">
        <v>23</v>
      </c>
      <c r="D70" s="8"/>
      <c r="E70" s="2" t="s">
        <v>24</v>
      </c>
    </row>
    <row r="71" spans="1:14" x14ac:dyDescent="0.3">
      <c r="C71" s="13"/>
      <c r="D71" s="7" t="s">
        <v>25</v>
      </c>
    </row>
    <row r="72" spans="1:14" x14ac:dyDescent="0.3">
      <c r="C72" s="13"/>
      <c r="D72" s="7" t="s">
        <v>26</v>
      </c>
    </row>
    <row r="73" spans="1:14" x14ac:dyDescent="0.3">
      <c r="D73" s="7" t="s">
        <v>101</v>
      </c>
    </row>
    <row r="74" spans="1:14" x14ac:dyDescent="0.3">
      <c r="D74" s="7"/>
    </row>
    <row r="75" spans="1:14" x14ac:dyDescent="0.3">
      <c r="B75" s="2" t="s">
        <v>27</v>
      </c>
    </row>
    <row r="76" spans="1:14" ht="13.5" customHeight="1" x14ac:dyDescent="0.3"/>
    <row r="77" spans="1:14" x14ac:dyDescent="0.3">
      <c r="B77" s="2" t="s">
        <v>28</v>
      </c>
    </row>
    <row r="78" spans="1:14" ht="9.75" customHeight="1" x14ac:dyDescent="0.3"/>
    <row r="79" spans="1:14" x14ac:dyDescent="0.3">
      <c r="B79" s="12"/>
      <c r="H79" s="41"/>
      <c r="I79" s="41"/>
      <c r="J79" s="41"/>
      <c r="K79" s="41"/>
      <c r="L79" s="41"/>
    </row>
    <row r="80" spans="1:14" ht="10.5" customHeight="1" x14ac:dyDescent="0.3">
      <c r="B80" s="3"/>
    </row>
    <row r="81" spans="2:12" x14ac:dyDescent="0.3">
      <c r="B81" s="2" t="s">
        <v>29</v>
      </c>
    </row>
    <row r="82" spans="2:12" ht="9" customHeight="1" x14ac:dyDescent="0.3">
      <c r="B82" s="3"/>
    </row>
    <row r="83" spans="2:12" x14ac:dyDescent="0.3">
      <c r="B83" s="12"/>
      <c r="H83" s="41"/>
      <c r="I83" s="41"/>
      <c r="J83" s="41"/>
      <c r="K83" s="41"/>
      <c r="L83" s="41"/>
    </row>
    <row r="84" spans="2:12" x14ac:dyDescent="0.3">
      <c r="B84" s="12"/>
      <c r="H84" s="41"/>
      <c r="I84" s="41"/>
      <c r="J84" s="41"/>
      <c r="K84" s="41"/>
      <c r="L84" s="41"/>
    </row>
    <row r="85" spans="2:12" ht="38.25" customHeight="1" x14ac:dyDescent="0.3">
      <c r="B85" s="54"/>
      <c r="C85" s="42"/>
      <c r="D85" s="42"/>
      <c r="E85" s="42"/>
      <c r="F85" s="42"/>
      <c r="H85" s="41"/>
      <c r="I85" s="41"/>
      <c r="J85" s="41"/>
      <c r="K85" s="41"/>
      <c r="L85" s="41"/>
    </row>
  </sheetData>
  <mergeCells count="94">
    <mergeCell ref="H84:L84"/>
    <mergeCell ref="B85:F85"/>
    <mergeCell ref="H85:L85"/>
    <mergeCell ref="H68:I68"/>
    <mergeCell ref="J68:K68"/>
    <mergeCell ref="L68:N68"/>
    <mergeCell ref="H79:L79"/>
    <mergeCell ref="H83:L8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8">
    <cfRule type="cellIs" dxfId="50" priority="1" operator="equal">
      <formula>0</formula>
    </cfRule>
  </conditionalFormatting>
  <dataValidations count="1">
    <dataValidation type="list" allowBlank="1" showInputMessage="1" showErrorMessage="1" sqref="C83:C84" xr:uid="{553229E4-83F6-427F-8F23-77FE145442D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E52D1F-9DA8-440D-929C-8E681C85ADD2}">
          <x14:formula1>
            <xm:f>'Направления+коды'!$D$2:$D$16</xm:f>
          </x14:formula1>
          <xm:sqref>C79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2002-A411-47A5-99D2-FA1DDCD5A2AB}">
  <sheetPr>
    <tabColor theme="2" tint="-9.9978637043366805E-2"/>
  </sheetPr>
  <dimension ref="A10:P84"/>
  <sheetViews>
    <sheetView topLeftCell="A55" zoomScaleNormal="100" workbookViewId="0">
      <selection activeCell="A68" sqref="A68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37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36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960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961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962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963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964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965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966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967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968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969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970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971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972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973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974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975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976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977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978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979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49" priority="1" operator="equal">
      <formula>0</formula>
    </cfRule>
  </conditionalFormatting>
  <dataValidations count="1">
    <dataValidation type="list" allowBlank="1" showInputMessage="1" showErrorMessage="1" sqref="C82:C83" xr:uid="{01002DC7-7C28-4E08-BC70-19C378B1BE27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296429-3A18-4517-B60B-664F2E56CF3F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C240-29C9-42FE-A291-B537BC83D8A4}">
  <sheetPr>
    <tabColor theme="6" tint="0.79998168889431442"/>
  </sheetPr>
  <dimension ref="A10:P91"/>
  <sheetViews>
    <sheetView topLeftCell="A61" zoomScaleNormal="100" workbookViewId="0">
      <selection activeCell="A75" sqref="A75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34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502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503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504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505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506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507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508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509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510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511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512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513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514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515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516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517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518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519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520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521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522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523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524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525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526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527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528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6" spans="1:14" x14ac:dyDescent="0.3">
      <c r="C76" s="2" t="s">
        <v>23</v>
      </c>
      <c r="D76" s="8"/>
      <c r="E76" s="2" t="s">
        <v>24</v>
      </c>
    </row>
    <row r="77" spans="1:14" x14ac:dyDescent="0.3">
      <c r="C77" s="13"/>
      <c r="D77" s="7" t="s">
        <v>25</v>
      </c>
    </row>
    <row r="78" spans="1:14" x14ac:dyDescent="0.3">
      <c r="C78" s="13"/>
      <c r="D78" s="7" t="s">
        <v>26</v>
      </c>
    </row>
    <row r="79" spans="1:14" x14ac:dyDescent="0.3">
      <c r="D79" s="7" t="s">
        <v>101</v>
      </c>
    </row>
    <row r="80" spans="1:14" x14ac:dyDescent="0.3">
      <c r="D80" s="7"/>
    </row>
    <row r="81" spans="2:12" x14ac:dyDescent="0.3">
      <c r="B81" s="2" t="s">
        <v>27</v>
      </c>
    </row>
    <row r="82" spans="2:12" ht="13.5" customHeight="1" x14ac:dyDescent="0.3"/>
    <row r="83" spans="2:12" x14ac:dyDescent="0.3">
      <c r="B83" s="2" t="s">
        <v>28</v>
      </c>
    </row>
    <row r="84" spans="2:12" ht="9.75" customHeight="1" x14ac:dyDescent="0.3"/>
    <row r="85" spans="2:12" x14ac:dyDescent="0.3">
      <c r="B85" s="12"/>
      <c r="H85" s="41"/>
      <c r="I85" s="41"/>
      <c r="J85" s="41"/>
      <c r="K85" s="41"/>
      <c r="L85" s="41"/>
    </row>
    <row r="86" spans="2:12" ht="10.5" customHeight="1" x14ac:dyDescent="0.3">
      <c r="B86" s="3"/>
    </row>
    <row r="87" spans="2:12" x14ac:dyDescent="0.3">
      <c r="B87" s="2" t="s">
        <v>29</v>
      </c>
    </row>
    <row r="88" spans="2:12" ht="9" customHeight="1" x14ac:dyDescent="0.3">
      <c r="B88" s="3"/>
    </row>
    <row r="89" spans="2:12" x14ac:dyDescent="0.3">
      <c r="B89" s="12"/>
      <c r="H89" s="41"/>
      <c r="I89" s="41"/>
      <c r="J89" s="41"/>
      <c r="K89" s="41"/>
      <c r="L89" s="41"/>
    </row>
    <row r="90" spans="2:12" x14ac:dyDescent="0.3">
      <c r="B90" s="12"/>
      <c r="H90" s="41"/>
      <c r="I90" s="41"/>
      <c r="J90" s="41"/>
      <c r="K90" s="41"/>
      <c r="L90" s="41"/>
    </row>
    <row r="91" spans="2:12" ht="38.25" customHeight="1" x14ac:dyDescent="0.3">
      <c r="B91" s="54"/>
      <c r="C91" s="42"/>
      <c r="D91" s="42"/>
      <c r="E91" s="42"/>
      <c r="F91" s="42"/>
      <c r="H91" s="41"/>
      <c r="I91" s="41"/>
      <c r="J91" s="41"/>
      <c r="K91" s="41"/>
      <c r="L91" s="41"/>
    </row>
  </sheetData>
  <mergeCells count="112">
    <mergeCell ref="H85:L85"/>
    <mergeCell ref="H89:L89"/>
    <mergeCell ref="H90:L90"/>
    <mergeCell ref="B91:F91"/>
    <mergeCell ref="H91:L91"/>
    <mergeCell ref="H74:I74"/>
    <mergeCell ref="J74:K74"/>
    <mergeCell ref="L74:N74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4">
    <cfRule type="cellIs" dxfId="48" priority="1" operator="equal">
      <formula>0</formula>
    </cfRule>
  </conditionalFormatting>
  <dataValidations count="1">
    <dataValidation type="list" allowBlank="1" showInputMessage="1" showErrorMessage="1" sqref="C89:C90" xr:uid="{D8EF899B-181C-4BCA-897F-F880ECA3AD9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14E7A-69A1-4BF9-82EF-3C486F087124}">
          <x14:formula1>
            <xm:f>'Направления+коды'!$D$2:$D$16</xm:f>
          </x14:formula1>
          <xm:sqref>C85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4EE2-71EC-4A1A-B463-2E540030329A}">
  <sheetPr>
    <tabColor theme="4" tint="0.79998168889431442"/>
  </sheetPr>
  <dimension ref="A10:P94"/>
  <sheetViews>
    <sheetView topLeftCell="A72" zoomScaleNormal="100" workbookViewId="0">
      <selection activeCell="T75" sqref="T7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616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617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618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619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620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621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622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623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624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625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626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627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628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629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630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631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632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633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634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635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636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637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638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639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640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641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642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643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644</v>
      </c>
      <c r="D76" s="5"/>
      <c r="E76" s="5"/>
      <c r="F76" s="5"/>
      <c r="G76" s="6"/>
      <c r="H76" s="49"/>
      <c r="I76" s="50"/>
      <c r="J76" s="51"/>
      <c r="K76" s="52"/>
      <c r="L76" s="53"/>
      <c r="M76" s="53"/>
      <c r="N76" s="53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s">
        <v>645</v>
      </c>
      <c r="D77" s="5"/>
      <c r="E77" s="5"/>
      <c r="F77" s="5"/>
      <c r="G77" s="6"/>
      <c r="H77" s="49"/>
      <c r="I77" s="50"/>
      <c r="J77" s="51"/>
      <c r="K77" s="52"/>
      <c r="L77" s="53"/>
      <c r="M77" s="53"/>
      <c r="N77" s="53"/>
    </row>
    <row r="79" spans="1:14" x14ac:dyDescent="0.3">
      <c r="C79" s="2" t="s">
        <v>23</v>
      </c>
      <c r="D79" s="8"/>
      <c r="E79" s="2" t="s">
        <v>24</v>
      </c>
    </row>
    <row r="80" spans="1:14" x14ac:dyDescent="0.3">
      <c r="C80" s="13"/>
      <c r="D80" s="7" t="s">
        <v>25</v>
      </c>
    </row>
    <row r="81" spans="2:12" x14ac:dyDescent="0.3">
      <c r="C81" s="13"/>
      <c r="D81" s="7" t="s">
        <v>26</v>
      </c>
    </row>
    <row r="82" spans="2:12" x14ac:dyDescent="0.3">
      <c r="D82" s="7" t="s">
        <v>101</v>
      </c>
    </row>
    <row r="83" spans="2:12" x14ac:dyDescent="0.3">
      <c r="D83" s="7"/>
    </row>
    <row r="84" spans="2:12" x14ac:dyDescent="0.3">
      <c r="B84" s="2" t="s">
        <v>27</v>
      </c>
    </row>
    <row r="85" spans="2:12" ht="13.5" customHeight="1" x14ac:dyDescent="0.3"/>
    <row r="86" spans="2:12" x14ac:dyDescent="0.3">
      <c r="B86" s="2" t="s">
        <v>28</v>
      </c>
    </row>
    <row r="87" spans="2:12" ht="9.75" customHeight="1" x14ac:dyDescent="0.3"/>
    <row r="88" spans="2:12" x14ac:dyDescent="0.3">
      <c r="B88" s="12"/>
      <c r="H88" s="41"/>
      <c r="I88" s="41"/>
      <c r="J88" s="41"/>
      <c r="K88" s="41"/>
      <c r="L88" s="41"/>
    </row>
    <row r="89" spans="2:12" ht="10.5" customHeight="1" x14ac:dyDescent="0.3">
      <c r="B89" s="3"/>
    </row>
    <row r="90" spans="2:12" x14ac:dyDescent="0.3">
      <c r="B90" s="2" t="s">
        <v>29</v>
      </c>
    </row>
    <row r="91" spans="2:12" ht="9" customHeight="1" x14ac:dyDescent="0.3">
      <c r="B91" s="3"/>
    </row>
    <row r="92" spans="2:12" x14ac:dyDescent="0.3">
      <c r="B92" s="12"/>
      <c r="H92" s="41"/>
      <c r="I92" s="41"/>
      <c r="J92" s="41"/>
      <c r="K92" s="41"/>
      <c r="L92" s="41"/>
    </row>
    <row r="93" spans="2:12" x14ac:dyDescent="0.3">
      <c r="B93" s="12"/>
      <c r="H93" s="41"/>
      <c r="I93" s="41"/>
      <c r="J93" s="41"/>
      <c r="K93" s="41"/>
      <c r="L93" s="41"/>
    </row>
    <row r="94" spans="2:12" ht="38.25" customHeight="1" x14ac:dyDescent="0.3">
      <c r="B94" s="54"/>
      <c r="C94" s="42"/>
      <c r="D94" s="42"/>
      <c r="E94" s="42"/>
      <c r="F94" s="42"/>
      <c r="H94" s="41"/>
      <c r="I94" s="41"/>
      <c r="J94" s="41"/>
      <c r="K94" s="41"/>
      <c r="L94" s="41"/>
    </row>
  </sheetData>
  <mergeCells count="121">
    <mergeCell ref="H88:L88"/>
    <mergeCell ref="H92:L92"/>
    <mergeCell ref="H93:L93"/>
    <mergeCell ref="B94:F94"/>
    <mergeCell ref="H94:L94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7">
    <cfRule type="cellIs" dxfId="47" priority="1" operator="equal">
      <formula>0</formula>
    </cfRule>
  </conditionalFormatting>
  <dataValidations count="1">
    <dataValidation type="list" allowBlank="1" showInputMessage="1" showErrorMessage="1" sqref="C92:C93" xr:uid="{84C9568A-40F6-4E3E-A6E6-46BB835685D5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AA245E-F8CA-471E-AA75-A969E99783F7}">
          <x14:formula1>
            <xm:f>'Направления+коды'!$D$2:$D$16</xm:f>
          </x14:formula1>
          <xm:sqref>C88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3A2E4-DBAC-4337-8D4F-EC1C48185392}">
  <sheetPr>
    <tabColor theme="2" tint="-9.9978637043366805E-2"/>
  </sheetPr>
  <dimension ref="A10:P85"/>
  <sheetViews>
    <sheetView topLeftCell="A55" zoomScaleNormal="100" workbookViewId="0">
      <selection activeCell="A69" sqref="A69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37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36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980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981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982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983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984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985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986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987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988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989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990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991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992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993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994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995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996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997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998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999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1000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70" spans="1:14" x14ac:dyDescent="0.3">
      <c r="C70" s="2" t="s">
        <v>23</v>
      </c>
      <c r="D70" s="8"/>
      <c r="E70" s="2" t="s">
        <v>24</v>
      </c>
    </row>
    <row r="71" spans="1:14" x14ac:dyDescent="0.3">
      <c r="C71" s="13"/>
      <c r="D71" s="7" t="s">
        <v>25</v>
      </c>
    </row>
    <row r="72" spans="1:14" x14ac:dyDescent="0.3">
      <c r="C72" s="13"/>
      <c r="D72" s="7" t="s">
        <v>26</v>
      </c>
    </row>
    <row r="73" spans="1:14" x14ac:dyDescent="0.3">
      <c r="D73" s="7" t="s">
        <v>101</v>
      </c>
    </row>
    <row r="74" spans="1:14" x14ac:dyDescent="0.3">
      <c r="D74" s="7"/>
    </row>
    <row r="75" spans="1:14" x14ac:dyDescent="0.3">
      <c r="B75" s="2" t="s">
        <v>27</v>
      </c>
    </row>
    <row r="76" spans="1:14" ht="13.5" customHeight="1" x14ac:dyDescent="0.3"/>
    <row r="77" spans="1:14" x14ac:dyDescent="0.3">
      <c r="B77" s="2" t="s">
        <v>28</v>
      </c>
    </row>
    <row r="78" spans="1:14" ht="9.75" customHeight="1" x14ac:dyDescent="0.3"/>
    <row r="79" spans="1:14" x14ac:dyDescent="0.3">
      <c r="B79" s="12"/>
      <c r="H79" s="41"/>
      <c r="I79" s="41"/>
      <c r="J79" s="41"/>
      <c r="K79" s="41"/>
      <c r="L79" s="41"/>
    </row>
    <row r="80" spans="1:14" ht="10.5" customHeight="1" x14ac:dyDescent="0.3">
      <c r="B80" s="3"/>
    </row>
    <row r="81" spans="2:12" x14ac:dyDescent="0.3">
      <c r="B81" s="2" t="s">
        <v>29</v>
      </c>
    </row>
    <row r="82" spans="2:12" ht="9" customHeight="1" x14ac:dyDescent="0.3">
      <c r="B82" s="3"/>
    </row>
    <row r="83" spans="2:12" x14ac:dyDescent="0.3">
      <c r="B83" s="12"/>
      <c r="H83" s="41"/>
      <c r="I83" s="41"/>
      <c r="J83" s="41"/>
      <c r="K83" s="41"/>
      <c r="L83" s="41"/>
    </row>
    <row r="84" spans="2:12" x14ac:dyDescent="0.3">
      <c r="B84" s="12"/>
      <c r="H84" s="41"/>
      <c r="I84" s="41"/>
      <c r="J84" s="41"/>
      <c r="K84" s="41"/>
      <c r="L84" s="41"/>
    </row>
    <row r="85" spans="2:12" ht="38.25" customHeight="1" x14ac:dyDescent="0.3">
      <c r="B85" s="54"/>
      <c r="C85" s="42"/>
      <c r="D85" s="42"/>
      <c r="E85" s="42"/>
      <c r="F85" s="42"/>
      <c r="H85" s="41"/>
      <c r="I85" s="41"/>
      <c r="J85" s="41"/>
      <c r="K85" s="41"/>
      <c r="L85" s="41"/>
    </row>
  </sheetData>
  <mergeCells count="94">
    <mergeCell ref="H84:L84"/>
    <mergeCell ref="B85:F85"/>
    <mergeCell ref="H85:L85"/>
    <mergeCell ref="H68:I68"/>
    <mergeCell ref="J68:K68"/>
    <mergeCell ref="L68:N68"/>
    <mergeCell ref="H79:L79"/>
    <mergeCell ref="H83:L8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8">
    <cfRule type="cellIs" dxfId="46" priority="1" operator="equal">
      <formula>0</formula>
    </cfRule>
  </conditionalFormatting>
  <dataValidations count="1">
    <dataValidation type="list" allowBlank="1" showInputMessage="1" showErrorMessage="1" sqref="C83:C84" xr:uid="{4E23554C-E819-4435-B1E8-BBEE73EAF22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9B683F-B161-4567-BFE8-5FB645B0B588}">
          <x14:formula1>
            <xm:f>'Направления+коды'!$D$2:$D$16</xm:f>
          </x14:formula1>
          <xm:sqref>C79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79D5-B424-4815-9DDE-36EF8ADEF250}">
  <sheetPr>
    <tabColor theme="2" tint="-9.9978637043366805E-2"/>
  </sheetPr>
  <dimension ref="A10:P83"/>
  <sheetViews>
    <sheetView topLeftCell="A43" zoomScaleNormal="100" workbookViewId="0">
      <selection activeCell="P57" sqref="P5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37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36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1001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1002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1003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1004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1005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1006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1007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1008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1009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1010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1011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1012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1013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1014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1015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1016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1017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1018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1019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8" spans="1:14" x14ac:dyDescent="0.3">
      <c r="C68" s="2" t="s">
        <v>23</v>
      </c>
      <c r="D68" s="8"/>
      <c r="E68" s="2" t="s">
        <v>24</v>
      </c>
    </row>
    <row r="69" spans="1:14" x14ac:dyDescent="0.3">
      <c r="C69" s="13"/>
      <c r="D69" s="7" t="s">
        <v>25</v>
      </c>
    </row>
    <row r="70" spans="1:14" x14ac:dyDescent="0.3">
      <c r="C70" s="13"/>
      <c r="D70" s="7" t="s">
        <v>26</v>
      </c>
    </row>
    <row r="71" spans="1:14" x14ac:dyDescent="0.3">
      <c r="D71" s="7" t="s">
        <v>101</v>
      </c>
    </row>
    <row r="72" spans="1:14" x14ac:dyDescent="0.3">
      <c r="D72" s="7"/>
    </row>
    <row r="73" spans="1:14" x14ac:dyDescent="0.3">
      <c r="B73" s="2" t="s">
        <v>27</v>
      </c>
    </row>
    <row r="74" spans="1:14" ht="13.5" customHeight="1" x14ac:dyDescent="0.3"/>
    <row r="75" spans="1:14" x14ac:dyDescent="0.3">
      <c r="B75" s="2" t="s">
        <v>28</v>
      </c>
    </row>
    <row r="76" spans="1:14" ht="9.75" customHeight="1" x14ac:dyDescent="0.3"/>
    <row r="77" spans="1:14" x14ac:dyDescent="0.3">
      <c r="B77" s="12"/>
      <c r="H77" s="41"/>
      <c r="I77" s="41"/>
      <c r="J77" s="41"/>
      <c r="K77" s="41"/>
      <c r="L77" s="41"/>
    </row>
    <row r="78" spans="1:14" ht="10.5" customHeight="1" x14ac:dyDescent="0.3">
      <c r="B78" s="3"/>
    </row>
    <row r="79" spans="1:14" x14ac:dyDescent="0.3">
      <c r="B79" s="2" t="s">
        <v>29</v>
      </c>
    </row>
    <row r="80" spans="1:14" ht="9" customHeight="1" x14ac:dyDescent="0.3">
      <c r="B80" s="3"/>
    </row>
    <row r="81" spans="2:12" x14ac:dyDescent="0.3">
      <c r="B81" s="12"/>
      <c r="H81" s="41"/>
      <c r="I81" s="41"/>
      <c r="J81" s="41"/>
      <c r="K81" s="41"/>
      <c r="L81" s="41"/>
    </row>
    <row r="82" spans="2:12" x14ac:dyDescent="0.3">
      <c r="B82" s="12"/>
      <c r="H82" s="41"/>
      <c r="I82" s="41"/>
      <c r="J82" s="41"/>
      <c r="K82" s="41"/>
      <c r="L82" s="41"/>
    </row>
    <row r="83" spans="2:12" ht="38.25" customHeight="1" x14ac:dyDescent="0.3">
      <c r="B83" s="54"/>
      <c r="C83" s="42"/>
      <c r="D83" s="42"/>
      <c r="E83" s="42"/>
      <c r="F83" s="42"/>
      <c r="H83" s="41"/>
      <c r="I83" s="41"/>
      <c r="J83" s="41"/>
      <c r="K83" s="41"/>
      <c r="L83" s="41"/>
    </row>
  </sheetData>
  <mergeCells count="88">
    <mergeCell ref="H77:L77"/>
    <mergeCell ref="H81:L81"/>
    <mergeCell ref="H82:L82"/>
    <mergeCell ref="B83:F83"/>
    <mergeCell ref="H83:L83"/>
    <mergeCell ref="H66:I66"/>
    <mergeCell ref="J66:K66"/>
    <mergeCell ref="L66:N66"/>
    <mergeCell ref="H64:I64"/>
    <mergeCell ref="J64:K64"/>
    <mergeCell ref="L64:N64"/>
    <mergeCell ref="H65:I65"/>
    <mergeCell ref="J65:K65"/>
    <mergeCell ref="L65:N65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6">
    <cfRule type="cellIs" dxfId="45" priority="1" operator="equal">
      <formula>0</formula>
    </cfRule>
  </conditionalFormatting>
  <dataValidations count="1">
    <dataValidation type="list" allowBlank="1" showInputMessage="1" showErrorMessage="1" sqref="C81:C82" xr:uid="{9392AB40-9F7B-4A70-9093-EFEA31BAE30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7A0DE3-E37D-453B-837F-4C8ED01CB2C3}">
          <x14:formula1>
            <xm:f>'Направления+коды'!$D$2:$D$16</xm:f>
          </x14:formula1>
          <xm:sqref>C77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0.79998168889431442"/>
  </sheetPr>
  <dimension ref="A10:P92"/>
  <sheetViews>
    <sheetView topLeftCell="A58" zoomScaleNormal="100" workbookViewId="0">
      <selection activeCell="T61" sqref="T6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2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47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48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49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50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51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52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53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54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55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56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57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58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59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60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61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62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63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64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65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66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67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68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69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70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71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72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73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74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0" spans="1:14" x14ac:dyDescent="0.3">
      <c r="D80" s="7" t="s">
        <v>101</v>
      </c>
    </row>
    <row r="81" spans="2:12" x14ac:dyDescent="0.3">
      <c r="D81" s="7"/>
    </row>
    <row r="82" spans="2:12" x14ac:dyDescent="0.3">
      <c r="B82" s="2" t="s">
        <v>27</v>
      </c>
    </row>
    <row r="83" spans="2:12" ht="13.5" customHeight="1" x14ac:dyDescent="0.3"/>
    <row r="84" spans="2:12" x14ac:dyDescent="0.3">
      <c r="B84" s="2" t="s">
        <v>28</v>
      </c>
    </row>
    <row r="85" spans="2:12" ht="9.75" customHeight="1" x14ac:dyDescent="0.3"/>
    <row r="86" spans="2:12" x14ac:dyDescent="0.3">
      <c r="B86" s="12"/>
      <c r="H86" s="41"/>
      <c r="I86" s="41"/>
      <c r="J86" s="41"/>
      <c r="K86" s="41"/>
      <c r="L86" s="41"/>
    </row>
    <row r="87" spans="2:12" ht="10.5" customHeight="1" x14ac:dyDescent="0.3">
      <c r="B87" s="3"/>
    </row>
    <row r="88" spans="2:12" x14ac:dyDescent="0.3">
      <c r="B88" s="2" t="s">
        <v>29</v>
      </c>
    </row>
    <row r="89" spans="2:12" ht="9" customHeight="1" x14ac:dyDescent="0.3">
      <c r="B89" s="3"/>
    </row>
    <row r="90" spans="2:12" x14ac:dyDescent="0.3">
      <c r="B90" s="12"/>
      <c r="H90" s="41"/>
      <c r="I90" s="41"/>
      <c r="J90" s="41"/>
      <c r="K90" s="41"/>
      <c r="L90" s="41"/>
    </row>
    <row r="91" spans="2:12" x14ac:dyDescent="0.3">
      <c r="B91" s="12"/>
      <c r="H91" s="41"/>
      <c r="I91" s="41"/>
      <c r="J91" s="41"/>
      <c r="K91" s="41"/>
      <c r="L91" s="41"/>
    </row>
    <row r="92" spans="2:12" ht="38.25" customHeight="1" x14ac:dyDescent="0.3">
      <c r="B92" s="54"/>
      <c r="C92" s="42"/>
      <c r="D92" s="42"/>
      <c r="E92" s="42"/>
      <c r="F92" s="42"/>
      <c r="H92" s="41"/>
      <c r="I92" s="41"/>
      <c r="J92" s="41"/>
      <c r="K92" s="41"/>
      <c r="L92" s="41"/>
    </row>
  </sheetData>
  <mergeCells count="115">
    <mergeCell ref="B92:F92"/>
    <mergeCell ref="H92:L92"/>
    <mergeCell ref="H86:L86"/>
    <mergeCell ref="H90:L90"/>
    <mergeCell ref="H91:L91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</mergeCells>
  <conditionalFormatting sqref="C48:C75">
    <cfRule type="cellIs" dxfId="44" priority="1" operator="equal">
      <formula>0</formula>
    </cfRule>
  </conditionalFormatting>
  <dataValidations count="1">
    <dataValidation type="list" allowBlank="1" showInputMessage="1" showErrorMessage="1" sqref="C90:C91" xr:uid="{00000000-0002-0000-29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900-000001000000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DECF-F134-45B1-B6E6-4C60F94F0BBE}">
  <sheetPr>
    <tabColor theme="4" tint="0.79998168889431442"/>
  </sheetPr>
  <dimension ref="A10:P92"/>
  <sheetViews>
    <sheetView topLeftCell="A72" zoomScaleNormal="100" workbookViewId="0">
      <selection activeCell="A76" sqref="A76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646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647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648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649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650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651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652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653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654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655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656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657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658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659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660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661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662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663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664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665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666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667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668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669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670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671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672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673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0" spans="1:14" x14ac:dyDescent="0.3">
      <c r="D80" s="7" t="s">
        <v>101</v>
      </c>
    </row>
    <row r="81" spans="2:12" x14ac:dyDescent="0.3">
      <c r="D81" s="7"/>
    </row>
    <row r="82" spans="2:12" x14ac:dyDescent="0.3">
      <c r="B82" s="2" t="s">
        <v>27</v>
      </c>
    </row>
    <row r="83" spans="2:12" ht="13.5" customHeight="1" x14ac:dyDescent="0.3"/>
    <row r="84" spans="2:12" x14ac:dyDescent="0.3">
      <c r="B84" s="2" t="s">
        <v>28</v>
      </c>
    </row>
    <row r="85" spans="2:12" ht="9.75" customHeight="1" x14ac:dyDescent="0.3"/>
    <row r="86" spans="2:12" x14ac:dyDescent="0.3">
      <c r="B86" s="12"/>
      <c r="H86" s="41"/>
      <c r="I86" s="41"/>
      <c r="J86" s="41"/>
      <c r="K86" s="41"/>
      <c r="L86" s="41"/>
    </row>
    <row r="87" spans="2:12" ht="10.5" customHeight="1" x14ac:dyDescent="0.3">
      <c r="B87" s="3"/>
    </row>
    <row r="88" spans="2:12" x14ac:dyDescent="0.3">
      <c r="B88" s="2" t="s">
        <v>29</v>
      </c>
    </row>
    <row r="89" spans="2:12" ht="9" customHeight="1" x14ac:dyDescent="0.3">
      <c r="B89" s="3"/>
    </row>
    <row r="90" spans="2:12" x14ac:dyDescent="0.3">
      <c r="B90" s="12"/>
      <c r="H90" s="41"/>
      <c r="I90" s="41"/>
      <c r="J90" s="41"/>
      <c r="K90" s="41"/>
      <c r="L90" s="41"/>
    </row>
    <row r="91" spans="2:12" x14ac:dyDescent="0.3">
      <c r="B91" s="12"/>
      <c r="H91" s="41"/>
      <c r="I91" s="41"/>
      <c r="J91" s="41"/>
      <c r="K91" s="41"/>
      <c r="L91" s="41"/>
    </row>
    <row r="92" spans="2:12" ht="38.25" customHeight="1" x14ac:dyDescent="0.3">
      <c r="B92" s="54"/>
      <c r="C92" s="42"/>
      <c r="D92" s="42"/>
      <c r="E92" s="42"/>
      <c r="F92" s="42"/>
      <c r="H92" s="41"/>
      <c r="I92" s="41"/>
      <c r="J92" s="41"/>
      <c r="K92" s="41"/>
      <c r="L92" s="41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43" priority="1" operator="equal">
      <formula>0</formula>
    </cfRule>
  </conditionalFormatting>
  <dataValidations count="1">
    <dataValidation type="list" allowBlank="1" showInputMessage="1" showErrorMessage="1" sqref="C90:C91" xr:uid="{3F566504-CFFA-4242-A079-7BF2CCDDF272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7BE2F2-B8AB-4B80-A905-1FD85B53B1DE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36C8-73C6-498B-837B-534D360D963E}">
  <sheetPr>
    <tabColor theme="4" tint="0.79998168889431442"/>
  </sheetPr>
  <dimension ref="A10:P86"/>
  <sheetViews>
    <sheetView topLeftCell="A57" zoomScaleNormal="100" workbookViewId="0">
      <selection activeCell="A70" sqref="A70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674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675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676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677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678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679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680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681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682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683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684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685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686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687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688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689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690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691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692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693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694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695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1" spans="1:14" x14ac:dyDescent="0.3">
      <c r="C71" s="2" t="s">
        <v>23</v>
      </c>
      <c r="D71" s="8"/>
      <c r="E71" s="2" t="s">
        <v>24</v>
      </c>
    </row>
    <row r="72" spans="1:14" x14ac:dyDescent="0.3">
      <c r="C72" s="13"/>
      <c r="D72" s="7" t="s">
        <v>25</v>
      </c>
    </row>
    <row r="73" spans="1:14" x14ac:dyDescent="0.3">
      <c r="C73" s="13"/>
      <c r="D73" s="7" t="s">
        <v>26</v>
      </c>
    </row>
    <row r="74" spans="1:14" x14ac:dyDescent="0.3">
      <c r="D74" s="7" t="s">
        <v>101</v>
      </c>
    </row>
    <row r="75" spans="1:14" x14ac:dyDescent="0.3">
      <c r="D75" s="7"/>
    </row>
    <row r="76" spans="1:14" x14ac:dyDescent="0.3">
      <c r="B76" s="2" t="s">
        <v>27</v>
      </c>
    </row>
    <row r="77" spans="1:14" ht="13.5" customHeight="1" x14ac:dyDescent="0.3"/>
    <row r="78" spans="1:14" x14ac:dyDescent="0.3">
      <c r="B78" s="2" t="s">
        <v>28</v>
      </c>
    </row>
    <row r="79" spans="1:14" ht="9.75" customHeight="1" x14ac:dyDescent="0.3"/>
    <row r="80" spans="1:14" x14ac:dyDescent="0.3">
      <c r="B80" s="12"/>
      <c r="H80" s="41"/>
      <c r="I80" s="41"/>
      <c r="J80" s="41"/>
      <c r="K80" s="41"/>
      <c r="L80" s="41"/>
    </row>
    <row r="81" spans="2:12" ht="10.5" customHeight="1" x14ac:dyDescent="0.3">
      <c r="B81" s="3"/>
    </row>
    <row r="82" spans="2:12" x14ac:dyDescent="0.3">
      <c r="B82" s="2" t="s">
        <v>29</v>
      </c>
    </row>
    <row r="83" spans="2:12" ht="9" customHeight="1" x14ac:dyDescent="0.3">
      <c r="B83" s="3"/>
    </row>
    <row r="84" spans="2:12" x14ac:dyDescent="0.3">
      <c r="B84" s="12"/>
      <c r="H84" s="41"/>
      <c r="I84" s="41"/>
      <c r="J84" s="41"/>
      <c r="K84" s="41"/>
      <c r="L84" s="41"/>
    </row>
    <row r="85" spans="2:12" x14ac:dyDescent="0.3">
      <c r="B85" s="12"/>
      <c r="H85" s="41"/>
      <c r="I85" s="41"/>
      <c r="J85" s="41"/>
      <c r="K85" s="41"/>
      <c r="L85" s="41"/>
    </row>
    <row r="86" spans="2:12" ht="38.25" customHeight="1" x14ac:dyDescent="0.3">
      <c r="B86" s="54"/>
      <c r="C86" s="42"/>
      <c r="D86" s="42"/>
      <c r="E86" s="42"/>
      <c r="F86" s="42"/>
      <c r="H86" s="41"/>
      <c r="I86" s="41"/>
      <c r="J86" s="41"/>
      <c r="K86" s="41"/>
      <c r="L86" s="41"/>
    </row>
  </sheetData>
  <mergeCells count="97">
    <mergeCell ref="H80:L80"/>
    <mergeCell ref="H84:L84"/>
    <mergeCell ref="H85:L85"/>
    <mergeCell ref="B86:F86"/>
    <mergeCell ref="H86:L86"/>
    <mergeCell ref="H68:I68"/>
    <mergeCell ref="J68:K68"/>
    <mergeCell ref="L68:N68"/>
    <mergeCell ref="H69:I69"/>
    <mergeCell ref="J69:K69"/>
    <mergeCell ref="L69:N69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9">
    <cfRule type="cellIs" dxfId="42" priority="1" operator="equal">
      <formula>0</formula>
    </cfRule>
  </conditionalFormatting>
  <dataValidations count="1">
    <dataValidation type="list" allowBlank="1" showInputMessage="1" showErrorMessage="1" sqref="C84:C85" xr:uid="{17624899-14E9-4095-AF92-FED83F355A6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77A61D-E85F-4800-8801-6B7C44139E2B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B99F-5600-4A59-9798-7E9869234FE2}">
  <sheetPr>
    <tabColor theme="4" tint="0.79998168889431442"/>
  </sheetPr>
  <dimension ref="A10:P90"/>
  <sheetViews>
    <sheetView topLeftCell="A67" zoomScaleNormal="100" workbookViewId="0">
      <selection activeCell="A74" sqref="A74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696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697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698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699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700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701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702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703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704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705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706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707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708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709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710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711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712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713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714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715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716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717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718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719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720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721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5" spans="1:14" x14ac:dyDescent="0.3">
      <c r="C75" s="2" t="s">
        <v>23</v>
      </c>
      <c r="D75" s="8"/>
      <c r="E75" s="2" t="s">
        <v>24</v>
      </c>
    </row>
    <row r="76" spans="1:14" x14ac:dyDescent="0.3">
      <c r="C76" s="13"/>
      <c r="D76" s="7" t="s">
        <v>25</v>
      </c>
    </row>
    <row r="77" spans="1:14" x14ac:dyDescent="0.3">
      <c r="C77" s="13"/>
      <c r="D77" s="7" t="s">
        <v>26</v>
      </c>
    </row>
    <row r="78" spans="1:14" x14ac:dyDescent="0.3">
      <c r="D78" s="7" t="s">
        <v>101</v>
      </c>
    </row>
    <row r="79" spans="1:14" x14ac:dyDescent="0.3">
      <c r="D79" s="7"/>
    </row>
    <row r="80" spans="1:14" x14ac:dyDescent="0.3">
      <c r="B80" s="2" t="s">
        <v>27</v>
      </c>
    </row>
    <row r="81" spans="2:12" ht="13.5" customHeight="1" x14ac:dyDescent="0.3"/>
    <row r="82" spans="2:12" x14ac:dyDescent="0.3">
      <c r="B82" s="2" t="s">
        <v>28</v>
      </c>
    </row>
    <row r="83" spans="2:12" ht="9.75" customHeight="1" x14ac:dyDescent="0.3"/>
    <row r="84" spans="2:12" x14ac:dyDescent="0.3">
      <c r="B84" s="12"/>
      <c r="H84" s="41"/>
      <c r="I84" s="41"/>
      <c r="J84" s="41"/>
      <c r="K84" s="41"/>
      <c r="L84" s="41"/>
    </row>
    <row r="85" spans="2:12" ht="10.5" customHeight="1" x14ac:dyDescent="0.3">
      <c r="B85" s="3"/>
    </row>
    <row r="86" spans="2:12" x14ac:dyDescent="0.3">
      <c r="B86" s="2" t="s">
        <v>29</v>
      </c>
    </row>
    <row r="87" spans="2:12" ht="9" customHeight="1" x14ac:dyDescent="0.3">
      <c r="B87" s="3"/>
    </row>
    <row r="88" spans="2:12" x14ac:dyDescent="0.3">
      <c r="B88" s="12"/>
      <c r="H88" s="41"/>
      <c r="I88" s="41"/>
      <c r="J88" s="41"/>
      <c r="K88" s="41"/>
      <c r="L88" s="41"/>
    </row>
    <row r="89" spans="2:12" x14ac:dyDescent="0.3">
      <c r="B89" s="12"/>
      <c r="H89" s="41"/>
      <c r="I89" s="41"/>
      <c r="J89" s="41"/>
      <c r="K89" s="41"/>
      <c r="L89" s="41"/>
    </row>
    <row r="90" spans="2:12" ht="38.25" customHeight="1" x14ac:dyDescent="0.3">
      <c r="B90" s="54"/>
      <c r="C90" s="42"/>
      <c r="D90" s="42"/>
      <c r="E90" s="42"/>
      <c r="F90" s="42"/>
      <c r="H90" s="41"/>
      <c r="I90" s="41"/>
      <c r="J90" s="41"/>
      <c r="K90" s="41"/>
      <c r="L90" s="41"/>
    </row>
  </sheetData>
  <mergeCells count="109">
    <mergeCell ref="B90:F90"/>
    <mergeCell ref="H90:L90"/>
    <mergeCell ref="H72:I72"/>
    <mergeCell ref="J72:K72"/>
    <mergeCell ref="L72:N72"/>
    <mergeCell ref="H73:I73"/>
    <mergeCell ref="J73:K73"/>
    <mergeCell ref="L73:N73"/>
    <mergeCell ref="H84:L84"/>
    <mergeCell ref="H88:L88"/>
    <mergeCell ref="H89:L89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3">
    <cfRule type="cellIs" dxfId="41" priority="1" operator="equal">
      <formula>0</formula>
    </cfRule>
  </conditionalFormatting>
  <dataValidations count="1">
    <dataValidation type="list" allowBlank="1" showInputMessage="1" showErrorMessage="1" sqref="C88:C89" xr:uid="{045FBE39-1223-4675-8792-14A581CDF38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9ABC32-925D-4302-9B82-B05A35A96D4B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3D6A-813C-47C0-B109-07A100A437E5}">
  <sheetPr>
    <tabColor theme="4" tint="0.79998168889431442"/>
  </sheetPr>
  <dimension ref="A10:P92"/>
  <sheetViews>
    <sheetView topLeftCell="A63" zoomScaleNormal="100" workbookViewId="0">
      <selection activeCell="A76" sqref="A76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722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723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724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725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726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727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728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729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730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731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732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733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734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735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736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737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738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739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740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741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742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743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744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745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746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747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748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749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0" spans="1:14" x14ac:dyDescent="0.3">
      <c r="D80" s="7" t="s">
        <v>101</v>
      </c>
    </row>
    <row r="81" spans="2:12" x14ac:dyDescent="0.3">
      <c r="D81" s="7"/>
    </row>
    <row r="82" spans="2:12" x14ac:dyDescent="0.3">
      <c r="B82" s="2" t="s">
        <v>27</v>
      </c>
    </row>
    <row r="83" spans="2:12" ht="13.5" customHeight="1" x14ac:dyDescent="0.3"/>
    <row r="84" spans="2:12" x14ac:dyDescent="0.3">
      <c r="B84" s="2" t="s">
        <v>28</v>
      </c>
    </row>
    <row r="85" spans="2:12" ht="9.75" customHeight="1" x14ac:dyDescent="0.3"/>
    <row r="86" spans="2:12" x14ac:dyDescent="0.3">
      <c r="B86" s="12"/>
      <c r="H86" s="41"/>
      <c r="I86" s="41"/>
      <c r="J86" s="41"/>
      <c r="K86" s="41"/>
      <c r="L86" s="41"/>
    </row>
    <row r="87" spans="2:12" ht="10.5" customHeight="1" x14ac:dyDescent="0.3">
      <c r="B87" s="3"/>
    </row>
    <row r="88" spans="2:12" x14ac:dyDescent="0.3">
      <c r="B88" s="2" t="s">
        <v>29</v>
      </c>
    </row>
    <row r="89" spans="2:12" ht="9" customHeight="1" x14ac:dyDescent="0.3">
      <c r="B89" s="3"/>
    </row>
    <row r="90" spans="2:12" x14ac:dyDescent="0.3">
      <c r="B90" s="12"/>
      <c r="H90" s="41"/>
      <c r="I90" s="41"/>
      <c r="J90" s="41"/>
      <c r="K90" s="41"/>
      <c r="L90" s="41"/>
    </row>
    <row r="91" spans="2:12" x14ac:dyDescent="0.3">
      <c r="B91" s="12"/>
      <c r="H91" s="41"/>
      <c r="I91" s="41"/>
      <c r="J91" s="41"/>
      <c r="K91" s="41"/>
      <c r="L91" s="41"/>
    </row>
    <row r="92" spans="2:12" ht="38.25" customHeight="1" x14ac:dyDescent="0.3">
      <c r="B92" s="54"/>
      <c r="C92" s="42"/>
      <c r="D92" s="42"/>
      <c r="E92" s="42"/>
      <c r="F92" s="42"/>
      <c r="H92" s="41"/>
      <c r="I92" s="41"/>
      <c r="J92" s="41"/>
      <c r="K92" s="41"/>
      <c r="L92" s="41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40" priority="1" operator="equal">
      <formula>0</formula>
    </cfRule>
  </conditionalFormatting>
  <dataValidations count="1">
    <dataValidation type="list" allowBlank="1" showInputMessage="1" showErrorMessage="1" sqref="C90:C91" xr:uid="{FF2EDD91-D3B1-46CF-A254-FED6EFAAB1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B64397-9749-47BE-B9A5-862FCDDCCE2E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0EEA-F6CB-417D-8862-FEC10EC60977}">
  <sheetPr>
    <tabColor theme="9" tint="0.79998168889431442"/>
  </sheetPr>
  <dimension ref="A10:P92"/>
  <sheetViews>
    <sheetView topLeftCell="A70" zoomScaleNormal="100" workbookViewId="0">
      <selection activeCell="F8" sqref="F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2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102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103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104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105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106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107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108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109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110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111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112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113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114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115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116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117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118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119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120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121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122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123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124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125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126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127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128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129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0" spans="1:14" x14ac:dyDescent="0.3">
      <c r="D80" s="7" t="s">
        <v>101</v>
      </c>
    </row>
    <row r="81" spans="2:12" x14ac:dyDescent="0.3">
      <c r="D81" s="7"/>
    </row>
    <row r="82" spans="2:12" x14ac:dyDescent="0.3">
      <c r="B82" s="2" t="s">
        <v>27</v>
      </c>
    </row>
    <row r="83" spans="2:12" ht="13.5" customHeight="1" x14ac:dyDescent="0.3"/>
    <row r="84" spans="2:12" x14ac:dyDescent="0.3">
      <c r="B84" s="2" t="s">
        <v>28</v>
      </c>
    </row>
    <row r="85" spans="2:12" ht="9.75" customHeight="1" x14ac:dyDescent="0.3"/>
    <row r="86" spans="2:12" x14ac:dyDescent="0.3">
      <c r="B86" s="12"/>
      <c r="H86" s="41"/>
      <c r="I86" s="41"/>
      <c r="J86" s="41"/>
      <c r="K86" s="41"/>
      <c r="L86" s="41"/>
    </row>
    <row r="87" spans="2:12" ht="10.5" customHeight="1" x14ac:dyDescent="0.3">
      <c r="B87" s="3"/>
    </row>
    <row r="88" spans="2:12" x14ac:dyDescent="0.3">
      <c r="B88" s="2" t="s">
        <v>29</v>
      </c>
    </row>
    <row r="89" spans="2:12" ht="9" customHeight="1" x14ac:dyDescent="0.3">
      <c r="B89" s="3"/>
    </row>
    <row r="90" spans="2:12" x14ac:dyDescent="0.3">
      <c r="B90" s="12"/>
      <c r="H90" s="41"/>
      <c r="I90" s="41"/>
      <c r="J90" s="41"/>
      <c r="K90" s="41"/>
      <c r="L90" s="41"/>
    </row>
    <row r="91" spans="2:12" x14ac:dyDescent="0.3">
      <c r="B91" s="12"/>
      <c r="H91" s="41"/>
      <c r="I91" s="41"/>
      <c r="J91" s="41"/>
      <c r="K91" s="41"/>
      <c r="L91" s="41"/>
    </row>
    <row r="92" spans="2:12" ht="38.25" customHeight="1" x14ac:dyDescent="0.3">
      <c r="B92" s="54"/>
      <c r="C92" s="42"/>
      <c r="D92" s="42"/>
      <c r="E92" s="42"/>
      <c r="F92" s="42"/>
      <c r="H92" s="41"/>
      <c r="I92" s="41"/>
      <c r="J92" s="41"/>
      <c r="K92" s="41"/>
      <c r="L92" s="41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</mergeCells>
  <conditionalFormatting sqref="C48:C75">
    <cfRule type="cellIs" dxfId="39" priority="1" operator="equal">
      <formula>0</formula>
    </cfRule>
  </conditionalFormatting>
  <dataValidations count="1">
    <dataValidation type="list" allowBlank="1" showInputMessage="1" showErrorMessage="1" sqref="C90:C91" xr:uid="{A641B28C-4ED9-4851-A6BA-3272A6316BBB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B16830-80D3-439A-9214-55E26D19918F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7726-107A-49BC-814C-C4627792CFD2}">
  <sheetPr>
    <tabColor rgb="FFFFFF00"/>
  </sheetPr>
  <dimension ref="A10:P81"/>
  <sheetViews>
    <sheetView topLeftCell="A55" zoomScaleNormal="100" workbookViewId="0">
      <selection activeCell="A65" sqref="A65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421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879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880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881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882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883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884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885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886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887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888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889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890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891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892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893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894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895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6" spans="2:12" x14ac:dyDescent="0.3">
      <c r="C66" s="2" t="s">
        <v>23</v>
      </c>
      <c r="D66" s="8"/>
      <c r="E66" s="2" t="s">
        <v>24</v>
      </c>
    </row>
    <row r="67" spans="2:12" x14ac:dyDescent="0.3">
      <c r="C67" s="13"/>
      <c r="D67" s="7" t="s">
        <v>25</v>
      </c>
    </row>
    <row r="68" spans="2:12" x14ac:dyDescent="0.3">
      <c r="C68" s="13"/>
      <c r="D68" s="7" t="s">
        <v>26</v>
      </c>
    </row>
    <row r="69" spans="2:12" x14ac:dyDescent="0.3">
      <c r="D69" s="7" t="s">
        <v>101</v>
      </c>
    </row>
    <row r="70" spans="2:12" x14ac:dyDescent="0.3">
      <c r="D70" s="7"/>
    </row>
    <row r="71" spans="2:12" x14ac:dyDescent="0.3">
      <c r="B71" s="2" t="s">
        <v>27</v>
      </c>
    </row>
    <row r="72" spans="2:12" ht="13.5" customHeight="1" x14ac:dyDescent="0.3"/>
    <row r="73" spans="2:12" x14ac:dyDescent="0.3">
      <c r="B73" s="2" t="s">
        <v>28</v>
      </c>
    </row>
    <row r="74" spans="2:12" ht="9.75" customHeight="1" x14ac:dyDescent="0.3"/>
    <row r="75" spans="2:12" x14ac:dyDescent="0.3">
      <c r="B75" s="12"/>
      <c r="H75" s="41"/>
      <c r="I75" s="41"/>
      <c r="J75" s="41"/>
      <c r="K75" s="41"/>
      <c r="L75" s="41"/>
    </row>
    <row r="76" spans="2:12" ht="10.5" customHeight="1" x14ac:dyDescent="0.3">
      <c r="B76" s="3"/>
    </row>
    <row r="77" spans="2:12" x14ac:dyDescent="0.3">
      <c r="B77" s="2" t="s">
        <v>29</v>
      </c>
    </row>
    <row r="78" spans="2:12" ht="9" customHeight="1" x14ac:dyDescent="0.3">
      <c r="B78" s="3"/>
    </row>
    <row r="79" spans="2:12" x14ac:dyDescent="0.3">
      <c r="B79" s="12"/>
      <c r="H79" s="41"/>
      <c r="I79" s="41"/>
      <c r="J79" s="41"/>
      <c r="K79" s="41"/>
      <c r="L79" s="41"/>
    </row>
    <row r="80" spans="2:12" x14ac:dyDescent="0.3">
      <c r="B80" s="12"/>
      <c r="H80" s="41"/>
      <c r="I80" s="41"/>
      <c r="J80" s="41"/>
      <c r="K80" s="41"/>
      <c r="L80" s="41"/>
    </row>
    <row r="81" spans="2:12" ht="38.25" customHeight="1" x14ac:dyDescent="0.3">
      <c r="B81" s="54"/>
      <c r="C81" s="42"/>
      <c r="D81" s="42"/>
      <c r="E81" s="42"/>
      <c r="F81" s="42"/>
      <c r="H81" s="41"/>
      <c r="I81" s="41"/>
      <c r="J81" s="41"/>
      <c r="K81" s="41"/>
      <c r="L81" s="41"/>
    </row>
  </sheetData>
  <mergeCells count="82">
    <mergeCell ref="H80:L80"/>
    <mergeCell ref="B81:F81"/>
    <mergeCell ref="H81:L81"/>
    <mergeCell ref="H64:I64"/>
    <mergeCell ref="J64:K64"/>
    <mergeCell ref="L64:N64"/>
    <mergeCell ref="H75:L75"/>
    <mergeCell ref="H79:L7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4">
    <cfRule type="cellIs" dxfId="38" priority="1" operator="equal">
      <formula>0</formula>
    </cfRule>
  </conditionalFormatting>
  <dataValidations count="1">
    <dataValidation type="list" allowBlank="1" showInputMessage="1" showErrorMessage="1" sqref="C79:C80" xr:uid="{D9FBE0CF-B92D-4C20-BD8A-883E8E2456E7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FFEDCF-2278-450C-A3CC-336586F458A9}">
          <x14:formula1>
            <xm:f>'Направления+коды'!$D$2:$D$16</xm:f>
          </x14:formula1>
          <xm:sqref>C75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B428-FE94-4C43-B0DF-4F0E131C9230}">
  <sheetPr>
    <tabColor rgb="FF00B0F0"/>
  </sheetPr>
  <dimension ref="A10:P71"/>
  <sheetViews>
    <sheetView topLeftCell="A51" zoomScaleNormal="100" workbookViewId="0">
      <selection activeCell="A55" sqref="A55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38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1084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1085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1086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1087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1088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1089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1090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6" spans="1:14" x14ac:dyDescent="0.3">
      <c r="C56" s="2" t="s">
        <v>23</v>
      </c>
      <c r="D56" s="8"/>
      <c r="E56" s="2" t="s">
        <v>24</v>
      </c>
    </row>
    <row r="57" spans="1:14" x14ac:dyDescent="0.3">
      <c r="C57" s="13"/>
      <c r="D57" s="7" t="s">
        <v>25</v>
      </c>
    </row>
    <row r="58" spans="1:14" x14ac:dyDescent="0.3">
      <c r="C58" s="13"/>
      <c r="D58" s="7" t="s">
        <v>26</v>
      </c>
    </row>
    <row r="59" spans="1:14" x14ac:dyDescent="0.3">
      <c r="D59" s="7" t="s">
        <v>101</v>
      </c>
    </row>
    <row r="60" spans="1:14" x14ac:dyDescent="0.3">
      <c r="D60" s="7"/>
    </row>
    <row r="61" spans="1:14" x14ac:dyDescent="0.3">
      <c r="B61" s="2" t="s">
        <v>27</v>
      </c>
    </row>
    <row r="62" spans="1:14" ht="13.5" customHeight="1" x14ac:dyDescent="0.3"/>
    <row r="63" spans="1:14" x14ac:dyDescent="0.3">
      <c r="B63" s="2" t="s">
        <v>28</v>
      </c>
    </row>
    <row r="64" spans="1:14" ht="9.75" customHeight="1" x14ac:dyDescent="0.3"/>
    <row r="65" spans="2:12" x14ac:dyDescent="0.3">
      <c r="B65" s="12"/>
      <c r="H65" s="41"/>
      <c r="I65" s="41"/>
      <c r="J65" s="41"/>
      <c r="K65" s="41"/>
      <c r="L65" s="41"/>
    </row>
    <row r="66" spans="2:12" ht="10.5" customHeight="1" x14ac:dyDescent="0.3">
      <c r="B66" s="3"/>
    </row>
    <row r="67" spans="2:12" x14ac:dyDescent="0.3">
      <c r="B67" s="2" t="s">
        <v>29</v>
      </c>
    </row>
    <row r="68" spans="2:12" ht="9" customHeight="1" x14ac:dyDescent="0.3">
      <c r="B68" s="3"/>
    </row>
    <row r="69" spans="2:12" x14ac:dyDescent="0.3">
      <c r="B69" s="12"/>
      <c r="H69" s="41"/>
      <c r="I69" s="41"/>
      <c r="J69" s="41"/>
      <c r="K69" s="41"/>
      <c r="L69" s="41"/>
    </row>
    <row r="70" spans="2:12" x14ac:dyDescent="0.3">
      <c r="B70" s="12"/>
      <c r="H70" s="41"/>
      <c r="I70" s="41"/>
      <c r="J70" s="41"/>
      <c r="K70" s="41"/>
      <c r="L70" s="41"/>
    </row>
    <row r="71" spans="2:12" ht="38.25" customHeight="1" x14ac:dyDescent="0.3">
      <c r="B71" s="54"/>
      <c r="C71" s="42"/>
      <c r="D71" s="42"/>
      <c r="E71" s="42"/>
      <c r="F71" s="42"/>
      <c r="H71" s="41"/>
      <c r="I71" s="41"/>
      <c r="J71" s="41"/>
      <c r="K71" s="41"/>
      <c r="L71" s="41"/>
    </row>
  </sheetData>
  <mergeCells count="52">
    <mergeCell ref="H65:L65"/>
    <mergeCell ref="H69:L69"/>
    <mergeCell ref="H70:L70"/>
    <mergeCell ref="B71:F71"/>
    <mergeCell ref="H71:L71"/>
    <mergeCell ref="H54:I54"/>
    <mergeCell ref="J54:K54"/>
    <mergeCell ref="L54:N54"/>
    <mergeCell ref="H52:I52"/>
    <mergeCell ref="J52:K52"/>
    <mergeCell ref="L52:N52"/>
    <mergeCell ref="H53:I53"/>
    <mergeCell ref="J53:K53"/>
    <mergeCell ref="L53:N53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54">
    <cfRule type="cellIs" dxfId="37" priority="1" operator="equal">
      <formula>0</formula>
    </cfRule>
  </conditionalFormatting>
  <dataValidations count="1">
    <dataValidation type="list" allowBlank="1" showInputMessage="1" showErrorMessage="1" sqref="C69:C70" xr:uid="{31A67B89-79F5-49F8-9F7E-500D9ACA683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BAE8EE-E6CE-4253-AC76-C4ED4B60E652}">
          <x14:formula1>
            <xm:f>'Направления+коды'!$D$2:$D$16</xm:f>
          </x14:formula1>
          <xm:sqref>C65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F97B-5CF5-4764-9723-37FC0B6A1134}">
  <sheetPr>
    <tabColor theme="7" tint="0.79998168889431442"/>
  </sheetPr>
  <dimension ref="A10:P88"/>
  <sheetViews>
    <sheetView topLeftCell="A58" zoomScaleNormal="100" workbookViewId="0">
      <selection activeCell="A72" sqref="A72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39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422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423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424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425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426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427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428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429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430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431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432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433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434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435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436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437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438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439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440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441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442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443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444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445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3" spans="1:14" x14ac:dyDescent="0.3">
      <c r="C73" s="2" t="s">
        <v>23</v>
      </c>
      <c r="D73" s="8"/>
      <c r="E73" s="2" t="s">
        <v>24</v>
      </c>
    </row>
    <row r="74" spans="1:14" x14ac:dyDescent="0.3">
      <c r="C74" s="13"/>
      <c r="D74" s="7" t="s">
        <v>25</v>
      </c>
    </row>
    <row r="75" spans="1:14" x14ac:dyDescent="0.3">
      <c r="C75" s="13"/>
      <c r="D75" s="7" t="s">
        <v>26</v>
      </c>
    </row>
    <row r="76" spans="1:14" x14ac:dyDescent="0.3">
      <c r="D76" s="7" t="s">
        <v>101</v>
      </c>
    </row>
    <row r="77" spans="1:14" x14ac:dyDescent="0.3">
      <c r="D77" s="7"/>
    </row>
    <row r="78" spans="1:14" x14ac:dyDescent="0.3">
      <c r="B78" s="2" t="s">
        <v>27</v>
      </c>
    </row>
    <row r="79" spans="1:14" ht="13.5" customHeight="1" x14ac:dyDescent="0.3"/>
    <row r="80" spans="1:14" x14ac:dyDescent="0.3">
      <c r="B80" s="2" t="s">
        <v>28</v>
      </c>
    </row>
    <row r="81" spans="2:12" ht="9.75" customHeight="1" x14ac:dyDescent="0.3"/>
    <row r="82" spans="2:12" x14ac:dyDescent="0.3">
      <c r="B82" s="12"/>
      <c r="H82" s="41"/>
      <c r="I82" s="41"/>
      <c r="J82" s="41"/>
      <c r="K82" s="41"/>
      <c r="L82" s="41"/>
    </row>
    <row r="83" spans="2:12" ht="10.5" customHeight="1" x14ac:dyDescent="0.3">
      <c r="B83" s="3"/>
    </row>
    <row r="84" spans="2:12" x14ac:dyDescent="0.3">
      <c r="B84" s="2" t="s">
        <v>29</v>
      </c>
    </row>
    <row r="85" spans="2:12" ht="9" customHeight="1" x14ac:dyDescent="0.3">
      <c r="B85" s="3"/>
    </row>
    <row r="86" spans="2:12" x14ac:dyDescent="0.3">
      <c r="B86" s="12"/>
      <c r="H86" s="41"/>
      <c r="I86" s="41"/>
      <c r="J86" s="41"/>
      <c r="K86" s="41"/>
      <c r="L86" s="41"/>
    </row>
    <row r="87" spans="2:12" x14ac:dyDescent="0.3">
      <c r="B87" s="12"/>
      <c r="H87" s="41"/>
      <c r="I87" s="41"/>
      <c r="J87" s="41"/>
      <c r="K87" s="41"/>
      <c r="L87" s="41"/>
    </row>
    <row r="88" spans="2:12" ht="38.25" customHeight="1" x14ac:dyDescent="0.3">
      <c r="B88" s="54"/>
      <c r="C88" s="42"/>
      <c r="D88" s="42"/>
      <c r="E88" s="42"/>
      <c r="F88" s="42"/>
      <c r="H88" s="41"/>
      <c r="I88" s="41"/>
      <c r="J88" s="41"/>
      <c r="K88" s="41"/>
      <c r="L88" s="41"/>
    </row>
  </sheetData>
  <mergeCells count="103">
    <mergeCell ref="H82:L82"/>
    <mergeCell ref="H86:L86"/>
    <mergeCell ref="H87:L87"/>
    <mergeCell ref="B88:F88"/>
    <mergeCell ref="H88:L88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1">
    <cfRule type="cellIs" dxfId="36" priority="1" operator="equal">
      <formula>0</formula>
    </cfRule>
  </conditionalFormatting>
  <dataValidations count="1">
    <dataValidation type="list" allowBlank="1" showInputMessage="1" showErrorMessage="1" sqref="C86:C87" xr:uid="{6D5FFA2C-A987-4A02-9DF3-C1E94FBB321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634D27-EA5C-4E48-8DF3-9E651B73EAB6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761B-1DEF-4CEB-9D2F-1E590567275C}">
  <sheetPr>
    <tabColor theme="7" tint="0.79998168889431442"/>
  </sheetPr>
  <dimension ref="A10:P86"/>
  <sheetViews>
    <sheetView topLeftCell="A46" zoomScaleNormal="100" workbookViewId="0">
      <selection activeCell="E68" sqref="E6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39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446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447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448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449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450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451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452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453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454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455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456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457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458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459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460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461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462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463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464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465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466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467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1" spans="1:14" x14ac:dyDescent="0.3">
      <c r="C71" s="2" t="s">
        <v>23</v>
      </c>
      <c r="D71" s="8"/>
      <c r="E71" s="2" t="s">
        <v>24</v>
      </c>
    </row>
    <row r="72" spans="1:14" x14ac:dyDescent="0.3">
      <c r="C72" s="13"/>
      <c r="D72" s="7" t="s">
        <v>25</v>
      </c>
    </row>
    <row r="73" spans="1:14" x14ac:dyDescent="0.3">
      <c r="C73" s="13"/>
      <c r="D73" s="7" t="s">
        <v>26</v>
      </c>
    </row>
    <row r="74" spans="1:14" x14ac:dyDescent="0.3">
      <c r="D74" s="7" t="s">
        <v>101</v>
      </c>
    </row>
    <row r="75" spans="1:14" x14ac:dyDescent="0.3">
      <c r="D75" s="7"/>
    </row>
    <row r="76" spans="1:14" x14ac:dyDescent="0.3">
      <c r="B76" s="2" t="s">
        <v>27</v>
      </c>
    </row>
    <row r="77" spans="1:14" ht="13.5" customHeight="1" x14ac:dyDescent="0.3"/>
    <row r="78" spans="1:14" x14ac:dyDescent="0.3">
      <c r="B78" s="2" t="s">
        <v>28</v>
      </c>
    </row>
    <row r="79" spans="1:14" ht="9.75" customHeight="1" x14ac:dyDescent="0.3"/>
    <row r="80" spans="1:14" x14ac:dyDescent="0.3">
      <c r="B80" s="12"/>
      <c r="H80" s="41"/>
      <c r="I80" s="41"/>
      <c r="J80" s="41"/>
      <c r="K80" s="41"/>
      <c r="L80" s="41"/>
    </row>
    <row r="81" spans="2:12" ht="10.5" customHeight="1" x14ac:dyDescent="0.3">
      <c r="B81" s="3"/>
    </row>
    <row r="82" spans="2:12" x14ac:dyDescent="0.3">
      <c r="B82" s="2" t="s">
        <v>29</v>
      </c>
    </row>
    <row r="83" spans="2:12" ht="9" customHeight="1" x14ac:dyDescent="0.3">
      <c r="B83" s="3"/>
    </row>
    <row r="84" spans="2:12" x14ac:dyDescent="0.3">
      <c r="B84" s="12"/>
      <c r="H84" s="41"/>
      <c r="I84" s="41"/>
      <c r="J84" s="41"/>
      <c r="K84" s="41"/>
      <c r="L84" s="41"/>
    </row>
    <row r="85" spans="2:12" x14ac:dyDescent="0.3">
      <c r="B85" s="12"/>
      <c r="H85" s="41"/>
      <c r="I85" s="41"/>
      <c r="J85" s="41"/>
      <c r="K85" s="41"/>
      <c r="L85" s="41"/>
    </row>
    <row r="86" spans="2:12" ht="38.25" customHeight="1" x14ac:dyDescent="0.3">
      <c r="B86" s="54"/>
      <c r="C86" s="42"/>
      <c r="D86" s="42"/>
      <c r="E86" s="42"/>
      <c r="F86" s="42"/>
      <c r="H86" s="41"/>
      <c r="I86" s="41"/>
      <c r="J86" s="41"/>
      <c r="K86" s="41"/>
      <c r="L86" s="41"/>
    </row>
  </sheetData>
  <mergeCells count="97">
    <mergeCell ref="H80:L80"/>
    <mergeCell ref="H84:L84"/>
    <mergeCell ref="H85:L85"/>
    <mergeCell ref="B86:F86"/>
    <mergeCell ref="H86:L86"/>
    <mergeCell ref="H68:I68"/>
    <mergeCell ref="J68:K68"/>
    <mergeCell ref="L68:N68"/>
    <mergeCell ref="H69:I69"/>
    <mergeCell ref="J69:K69"/>
    <mergeCell ref="L69:N69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9">
    <cfRule type="cellIs" dxfId="35" priority="1" operator="equal">
      <formula>0</formula>
    </cfRule>
  </conditionalFormatting>
  <dataValidations count="1">
    <dataValidation type="list" allowBlank="1" showInputMessage="1" showErrorMessage="1" sqref="C84:C85" xr:uid="{54EFF399-41D5-400A-B6A6-AC916284C452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EC2374-5728-492E-ABBD-148E0F408095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6F59-974E-4CE2-A6AC-032D3FFB25F9}">
  <sheetPr>
    <tabColor theme="5"/>
  </sheetPr>
  <dimension ref="A10:P84"/>
  <sheetViews>
    <sheetView tabSelected="1" topLeftCell="A46" zoomScaleNormal="100" workbookViewId="0">
      <selection activeCell="R57" sqref="R5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179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44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1248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1249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1250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1251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1252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1253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1254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1255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1256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1257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1258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1259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1260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1261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1262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1263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1264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1265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1266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1267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34" priority="1" operator="equal">
      <formula>0</formula>
    </cfRule>
  </conditionalFormatting>
  <dataValidations count="1">
    <dataValidation type="list" allowBlank="1" showInputMessage="1" showErrorMessage="1" sqref="C82:C83" xr:uid="{174403CD-5185-46D3-81C0-065568266E25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7AFDDE-2B2B-400D-BA4A-1B4FD9C885EA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65CD-DEB5-4E09-B879-21C40FC4E774}">
  <sheetPr>
    <tabColor theme="4" tint="0.79998168889431442"/>
  </sheetPr>
  <dimension ref="A10:P93"/>
  <sheetViews>
    <sheetView topLeftCell="A66" zoomScaleNormal="100" workbookViewId="0">
      <selection activeCell="A77" sqref="A77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750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751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752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753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754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755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756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757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758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759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760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761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762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763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764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765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766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767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768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769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770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771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772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773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774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775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776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777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778</v>
      </c>
      <c r="D76" s="5"/>
      <c r="E76" s="5"/>
      <c r="F76" s="5"/>
      <c r="G76" s="6"/>
      <c r="H76" s="49"/>
      <c r="I76" s="50"/>
      <c r="J76" s="51"/>
      <c r="K76" s="52"/>
      <c r="L76" s="53"/>
      <c r="M76" s="53"/>
      <c r="N76" s="53"/>
    </row>
    <row r="78" spans="1:14" x14ac:dyDescent="0.3">
      <c r="C78" s="2" t="s">
        <v>23</v>
      </c>
      <c r="D78" s="8"/>
      <c r="E78" s="2" t="s">
        <v>24</v>
      </c>
    </row>
    <row r="79" spans="1:14" x14ac:dyDescent="0.3">
      <c r="C79" s="13"/>
      <c r="D79" s="7" t="s">
        <v>25</v>
      </c>
    </row>
    <row r="80" spans="1:14" x14ac:dyDescent="0.3">
      <c r="C80" s="13"/>
      <c r="D80" s="7" t="s">
        <v>26</v>
      </c>
    </row>
    <row r="81" spans="2:12" x14ac:dyDescent="0.3">
      <c r="D81" s="7" t="s">
        <v>101</v>
      </c>
    </row>
    <row r="82" spans="2:12" x14ac:dyDescent="0.3">
      <c r="D82" s="7"/>
    </row>
    <row r="83" spans="2:12" x14ac:dyDescent="0.3">
      <c r="B83" s="2" t="s">
        <v>27</v>
      </c>
    </row>
    <row r="84" spans="2:12" ht="13.5" customHeight="1" x14ac:dyDescent="0.3"/>
    <row r="85" spans="2:12" x14ac:dyDescent="0.3">
      <c r="B85" s="2" t="s">
        <v>28</v>
      </c>
    </row>
    <row r="86" spans="2:12" ht="9.75" customHeight="1" x14ac:dyDescent="0.3"/>
    <row r="87" spans="2:12" x14ac:dyDescent="0.3">
      <c r="B87" s="12"/>
      <c r="H87" s="41"/>
      <c r="I87" s="41"/>
      <c r="J87" s="41"/>
      <c r="K87" s="41"/>
      <c r="L87" s="41"/>
    </row>
    <row r="88" spans="2:12" ht="10.5" customHeight="1" x14ac:dyDescent="0.3">
      <c r="B88" s="3"/>
    </row>
    <row r="89" spans="2:12" x14ac:dyDescent="0.3">
      <c r="B89" s="2" t="s">
        <v>29</v>
      </c>
    </row>
    <row r="90" spans="2:12" ht="9" customHeight="1" x14ac:dyDescent="0.3">
      <c r="B90" s="3"/>
    </row>
    <row r="91" spans="2:12" x14ac:dyDescent="0.3">
      <c r="B91" s="12"/>
      <c r="H91" s="41"/>
      <c r="I91" s="41"/>
      <c r="J91" s="41"/>
      <c r="K91" s="41"/>
      <c r="L91" s="41"/>
    </row>
    <row r="92" spans="2:12" x14ac:dyDescent="0.3">
      <c r="B92" s="12"/>
      <c r="H92" s="41"/>
      <c r="I92" s="41"/>
      <c r="J92" s="41"/>
      <c r="K92" s="41"/>
      <c r="L92" s="41"/>
    </row>
    <row r="93" spans="2:12" ht="38.25" customHeight="1" x14ac:dyDescent="0.3">
      <c r="B93" s="54"/>
      <c r="C93" s="42"/>
      <c r="D93" s="42"/>
      <c r="E93" s="42"/>
      <c r="F93" s="42"/>
      <c r="H93" s="41"/>
      <c r="I93" s="41"/>
      <c r="J93" s="41"/>
      <c r="K93" s="41"/>
      <c r="L93" s="41"/>
    </row>
  </sheetData>
  <mergeCells count="118">
    <mergeCell ref="H87:L87"/>
    <mergeCell ref="H91:L91"/>
    <mergeCell ref="H92:L92"/>
    <mergeCell ref="B93:F93"/>
    <mergeCell ref="H93:L93"/>
    <mergeCell ref="H76:I76"/>
    <mergeCell ref="J76:K76"/>
    <mergeCell ref="L76:N76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6">
    <cfRule type="cellIs" dxfId="33" priority="1" operator="equal">
      <formula>0</formula>
    </cfRule>
  </conditionalFormatting>
  <dataValidations count="1">
    <dataValidation type="list" allowBlank="1" showInputMessage="1" showErrorMessage="1" sqref="C91:C92" xr:uid="{ACC295B4-05E2-449F-A71E-7C618B5B4B6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FDC41C-C053-4A8D-9625-7AAF2AC037CB}">
          <x14:formula1>
            <xm:f>'Направления+коды'!$D$2:$D$16</xm:f>
          </x14:formula1>
          <xm:sqref>C87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6B333-72D2-4483-B6CA-CB2274B79705}">
  <sheetPr>
    <tabColor theme="8" tint="0.79998168889431442"/>
  </sheetPr>
  <dimension ref="A10:P86"/>
  <sheetViews>
    <sheetView topLeftCell="A56" zoomScaleNormal="100" workbookViewId="0">
      <selection activeCell="A70" sqref="A70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226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227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228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229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230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231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232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233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234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235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236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237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238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239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240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241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242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243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244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245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246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247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1" spans="1:14" x14ac:dyDescent="0.3">
      <c r="C71" s="2" t="s">
        <v>23</v>
      </c>
      <c r="D71" s="8"/>
      <c r="E71" s="2" t="s">
        <v>24</v>
      </c>
    </row>
    <row r="72" spans="1:14" x14ac:dyDescent="0.3">
      <c r="C72" s="13"/>
      <c r="D72" s="7" t="s">
        <v>25</v>
      </c>
    </row>
    <row r="73" spans="1:14" x14ac:dyDescent="0.3">
      <c r="C73" s="13"/>
      <c r="D73" s="7" t="s">
        <v>26</v>
      </c>
    </row>
    <row r="74" spans="1:14" x14ac:dyDescent="0.3">
      <c r="D74" s="7" t="s">
        <v>101</v>
      </c>
    </row>
    <row r="75" spans="1:14" x14ac:dyDescent="0.3">
      <c r="D75" s="7"/>
    </row>
    <row r="76" spans="1:14" x14ac:dyDescent="0.3">
      <c r="B76" s="2" t="s">
        <v>27</v>
      </c>
    </row>
    <row r="77" spans="1:14" ht="13.5" customHeight="1" x14ac:dyDescent="0.3"/>
    <row r="78" spans="1:14" x14ac:dyDescent="0.3">
      <c r="B78" s="2" t="s">
        <v>28</v>
      </c>
    </row>
    <row r="79" spans="1:14" ht="9.75" customHeight="1" x14ac:dyDescent="0.3"/>
    <row r="80" spans="1:14" x14ac:dyDescent="0.3">
      <c r="B80" s="12"/>
      <c r="H80" s="41"/>
      <c r="I80" s="41"/>
      <c r="J80" s="41"/>
      <c r="K80" s="41"/>
      <c r="L80" s="41"/>
    </row>
    <row r="81" spans="2:12" ht="10.5" customHeight="1" x14ac:dyDescent="0.3">
      <c r="B81" s="3"/>
    </row>
    <row r="82" spans="2:12" x14ac:dyDescent="0.3">
      <c r="B82" s="2" t="s">
        <v>29</v>
      </c>
    </row>
    <row r="83" spans="2:12" ht="9" customHeight="1" x14ac:dyDescent="0.3">
      <c r="B83" s="3"/>
    </row>
    <row r="84" spans="2:12" x14ac:dyDescent="0.3">
      <c r="B84" s="12"/>
      <c r="H84" s="41"/>
      <c r="I84" s="41"/>
      <c r="J84" s="41"/>
      <c r="K84" s="41"/>
      <c r="L84" s="41"/>
    </row>
    <row r="85" spans="2:12" x14ac:dyDescent="0.3">
      <c r="B85" s="12"/>
      <c r="H85" s="41"/>
      <c r="I85" s="41"/>
      <c r="J85" s="41"/>
      <c r="K85" s="41"/>
      <c r="L85" s="41"/>
    </row>
    <row r="86" spans="2:12" ht="38.25" customHeight="1" x14ac:dyDescent="0.3">
      <c r="B86" s="54"/>
      <c r="C86" s="42"/>
      <c r="D86" s="42"/>
      <c r="E86" s="42"/>
      <c r="F86" s="42"/>
      <c r="H86" s="41"/>
      <c r="I86" s="41"/>
      <c r="J86" s="41"/>
      <c r="K86" s="41"/>
      <c r="L86" s="41"/>
    </row>
  </sheetData>
  <mergeCells count="97">
    <mergeCell ref="H80:L80"/>
    <mergeCell ref="H84:L84"/>
    <mergeCell ref="H85:L85"/>
    <mergeCell ref="B86:F86"/>
    <mergeCell ref="H86:L86"/>
    <mergeCell ref="H68:I68"/>
    <mergeCell ref="J68:K68"/>
    <mergeCell ref="L68:N68"/>
    <mergeCell ref="H69:I69"/>
    <mergeCell ref="J69:K69"/>
    <mergeCell ref="L69:N69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9">
    <cfRule type="cellIs" dxfId="32" priority="1" operator="equal">
      <formula>0</formula>
    </cfRule>
  </conditionalFormatting>
  <dataValidations count="1">
    <dataValidation type="list" allowBlank="1" showInputMessage="1" showErrorMessage="1" sqref="C84:C85" xr:uid="{CE5887EF-440D-48D7-8A39-FCBC4C4287FA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B40635-A565-4179-A11C-12F3E35064A7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FB63-B889-45BD-932B-E50F951625D3}">
  <sheetPr>
    <tabColor theme="8" tint="0.79998168889431442"/>
  </sheetPr>
  <dimension ref="A10:P92"/>
  <sheetViews>
    <sheetView topLeftCell="A61" zoomScaleNormal="100" workbookViewId="0">
      <selection activeCell="A76" sqref="A76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248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249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250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251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252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253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254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255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256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257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258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259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260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261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262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263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264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265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266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267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268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269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270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271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272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273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274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275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0" spans="1:14" x14ac:dyDescent="0.3">
      <c r="D80" s="7" t="s">
        <v>101</v>
      </c>
    </row>
    <row r="81" spans="2:12" x14ac:dyDescent="0.3">
      <c r="D81" s="7"/>
    </row>
    <row r="82" spans="2:12" x14ac:dyDescent="0.3">
      <c r="B82" s="2" t="s">
        <v>27</v>
      </c>
    </row>
    <row r="83" spans="2:12" ht="13.5" customHeight="1" x14ac:dyDescent="0.3"/>
    <row r="84" spans="2:12" x14ac:dyDescent="0.3">
      <c r="B84" s="2" t="s">
        <v>28</v>
      </c>
    </row>
    <row r="85" spans="2:12" ht="9.75" customHeight="1" x14ac:dyDescent="0.3"/>
    <row r="86" spans="2:12" x14ac:dyDescent="0.3">
      <c r="B86" s="12"/>
      <c r="H86" s="41"/>
      <c r="I86" s="41"/>
      <c r="J86" s="41"/>
      <c r="K86" s="41"/>
      <c r="L86" s="41"/>
    </row>
    <row r="87" spans="2:12" ht="10.5" customHeight="1" x14ac:dyDescent="0.3">
      <c r="B87" s="3"/>
    </row>
    <row r="88" spans="2:12" x14ac:dyDescent="0.3">
      <c r="B88" s="2" t="s">
        <v>29</v>
      </c>
    </row>
    <row r="89" spans="2:12" ht="9" customHeight="1" x14ac:dyDescent="0.3">
      <c r="B89" s="3"/>
    </row>
    <row r="90" spans="2:12" x14ac:dyDescent="0.3">
      <c r="B90" s="12"/>
      <c r="H90" s="41"/>
      <c r="I90" s="41"/>
      <c r="J90" s="41"/>
      <c r="K90" s="41"/>
      <c r="L90" s="41"/>
    </row>
    <row r="91" spans="2:12" x14ac:dyDescent="0.3">
      <c r="B91" s="12"/>
      <c r="H91" s="41"/>
      <c r="I91" s="41"/>
      <c r="J91" s="41"/>
      <c r="K91" s="41"/>
      <c r="L91" s="41"/>
    </row>
    <row r="92" spans="2:12" ht="38.25" customHeight="1" x14ac:dyDescent="0.3">
      <c r="B92" s="54"/>
      <c r="C92" s="42"/>
      <c r="D92" s="42"/>
      <c r="E92" s="42"/>
      <c r="F92" s="42"/>
      <c r="H92" s="41"/>
      <c r="I92" s="41"/>
      <c r="J92" s="41"/>
      <c r="K92" s="41"/>
      <c r="L92" s="41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31" priority="1" operator="equal">
      <formula>0</formula>
    </cfRule>
  </conditionalFormatting>
  <dataValidations count="1">
    <dataValidation type="list" allowBlank="1" showInputMessage="1" showErrorMessage="1" sqref="C90:C91" xr:uid="{82BC413F-9395-45E0-9250-F02D55A8DBB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D83EF2-0452-45F4-B0C8-74C4E33C8014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1D49-9934-48C4-ACCC-2BC04375C00F}">
  <sheetPr>
    <tabColor theme="8" tint="0.79998168889431442"/>
  </sheetPr>
  <dimension ref="A10:P89"/>
  <sheetViews>
    <sheetView topLeftCell="A67" zoomScaleNormal="100" workbookViewId="0">
      <selection activeCell="A73" sqref="A73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276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277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278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279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280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281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282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283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284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285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286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287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288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289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290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291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292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293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294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295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296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297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298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299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300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4" spans="1:14" x14ac:dyDescent="0.3">
      <c r="C74" s="2" t="s">
        <v>23</v>
      </c>
      <c r="D74" s="8"/>
      <c r="E74" s="2" t="s">
        <v>24</v>
      </c>
    </row>
    <row r="75" spans="1:14" x14ac:dyDescent="0.3">
      <c r="C75" s="13"/>
      <c r="D75" s="7" t="s">
        <v>25</v>
      </c>
    </row>
    <row r="76" spans="1:14" x14ac:dyDescent="0.3">
      <c r="C76" s="13"/>
      <c r="D76" s="7" t="s">
        <v>26</v>
      </c>
    </row>
    <row r="77" spans="1:14" x14ac:dyDescent="0.3">
      <c r="D77" s="7" t="s">
        <v>101</v>
      </c>
    </row>
    <row r="78" spans="1:14" x14ac:dyDescent="0.3">
      <c r="D78" s="7"/>
    </row>
    <row r="79" spans="1:14" x14ac:dyDescent="0.3">
      <c r="B79" s="2" t="s">
        <v>27</v>
      </c>
    </row>
    <row r="80" spans="1:14" ht="13.5" customHeight="1" x14ac:dyDescent="0.3"/>
    <row r="81" spans="2:12" x14ac:dyDescent="0.3">
      <c r="B81" s="2" t="s">
        <v>28</v>
      </c>
    </row>
    <row r="82" spans="2:12" ht="9.75" customHeight="1" x14ac:dyDescent="0.3"/>
    <row r="83" spans="2:12" x14ac:dyDescent="0.3">
      <c r="B83" s="12"/>
      <c r="H83" s="41"/>
      <c r="I83" s="41"/>
      <c r="J83" s="41"/>
      <c r="K83" s="41"/>
      <c r="L83" s="41"/>
    </row>
    <row r="84" spans="2:12" ht="10.5" customHeight="1" x14ac:dyDescent="0.3">
      <c r="B84" s="3"/>
    </row>
    <row r="85" spans="2:12" x14ac:dyDescent="0.3">
      <c r="B85" s="2" t="s">
        <v>29</v>
      </c>
    </row>
    <row r="86" spans="2:12" ht="9" customHeight="1" x14ac:dyDescent="0.3">
      <c r="B86" s="3"/>
    </row>
    <row r="87" spans="2:12" x14ac:dyDescent="0.3">
      <c r="B87" s="12"/>
      <c r="H87" s="41"/>
      <c r="I87" s="41"/>
      <c r="J87" s="41"/>
      <c r="K87" s="41"/>
      <c r="L87" s="41"/>
    </row>
    <row r="88" spans="2:12" x14ac:dyDescent="0.3">
      <c r="B88" s="12"/>
      <c r="H88" s="41"/>
      <c r="I88" s="41"/>
      <c r="J88" s="41"/>
      <c r="K88" s="41"/>
      <c r="L88" s="41"/>
    </row>
    <row r="89" spans="2:12" ht="38.25" customHeight="1" x14ac:dyDescent="0.3">
      <c r="B89" s="54"/>
      <c r="C89" s="42"/>
      <c r="D89" s="42"/>
      <c r="E89" s="42"/>
      <c r="F89" s="42"/>
      <c r="H89" s="41"/>
      <c r="I89" s="41"/>
      <c r="J89" s="41"/>
      <c r="K89" s="41"/>
      <c r="L89" s="41"/>
    </row>
  </sheetData>
  <mergeCells count="106">
    <mergeCell ref="H72:I72"/>
    <mergeCell ref="J72:K72"/>
    <mergeCell ref="L72:N72"/>
    <mergeCell ref="H83:L83"/>
    <mergeCell ref="H87:L87"/>
    <mergeCell ref="H88:L88"/>
    <mergeCell ref="B89:F89"/>
    <mergeCell ref="H89:L89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2">
    <cfRule type="cellIs" dxfId="30" priority="1" operator="equal">
      <formula>0</formula>
    </cfRule>
  </conditionalFormatting>
  <dataValidations count="1">
    <dataValidation type="list" allowBlank="1" showInputMessage="1" showErrorMessage="1" sqref="C87:C88" xr:uid="{372F3722-9FBE-4B9F-85BA-BF766AEB3B8B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A5A60E-8E30-4184-AE0C-AA8EF0007815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9F22-3194-4408-AA8C-5F008FB1CA27}">
  <sheetPr>
    <tabColor theme="9" tint="0.79998168889431442"/>
  </sheetPr>
  <dimension ref="A10:P90"/>
  <sheetViews>
    <sheetView topLeftCell="A58" zoomScaleNormal="100" workbookViewId="0">
      <selection activeCell="B38" sqref="B38:N3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2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75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76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77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78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79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80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81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82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83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84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85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86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87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88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89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90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91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92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93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94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95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96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97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98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99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100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5" spans="1:14" x14ac:dyDescent="0.3">
      <c r="C75" s="2" t="s">
        <v>23</v>
      </c>
      <c r="D75" s="8"/>
      <c r="E75" s="2" t="s">
        <v>24</v>
      </c>
    </row>
    <row r="76" spans="1:14" x14ac:dyDescent="0.3">
      <c r="C76" s="13"/>
      <c r="D76" s="7" t="s">
        <v>25</v>
      </c>
    </row>
    <row r="77" spans="1:14" x14ac:dyDescent="0.3">
      <c r="C77" s="13"/>
      <c r="D77" s="7" t="s">
        <v>26</v>
      </c>
    </row>
    <row r="78" spans="1:14" x14ac:dyDescent="0.3">
      <c r="D78" s="7" t="s">
        <v>101</v>
      </c>
    </row>
    <row r="79" spans="1:14" x14ac:dyDescent="0.3">
      <c r="D79" s="7"/>
    </row>
    <row r="80" spans="1:14" x14ac:dyDescent="0.3">
      <c r="B80" s="2" t="s">
        <v>27</v>
      </c>
    </row>
    <row r="81" spans="2:12" ht="13.5" customHeight="1" x14ac:dyDescent="0.3"/>
    <row r="82" spans="2:12" x14ac:dyDescent="0.3">
      <c r="B82" s="2" t="s">
        <v>28</v>
      </c>
    </row>
    <row r="83" spans="2:12" ht="9.75" customHeight="1" x14ac:dyDescent="0.3"/>
    <row r="84" spans="2:12" x14ac:dyDescent="0.3">
      <c r="B84" s="12"/>
      <c r="H84" s="41"/>
      <c r="I84" s="41"/>
      <c r="J84" s="41"/>
      <c r="K84" s="41"/>
      <c r="L84" s="41"/>
    </row>
    <row r="85" spans="2:12" ht="10.5" customHeight="1" x14ac:dyDescent="0.3">
      <c r="B85" s="3"/>
    </row>
    <row r="86" spans="2:12" x14ac:dyDescent="0.3">
      <c r="B86" s="2" t="s">
        <v>29</v>
      </c>
    </row>
    <row r="87" spans="2:12" ht="9" customHeight="1" x14ac:dyDescent="0.3">
      <c r="B87" s="3"/>
    </row>
    <row r="88" spans="2:12" x14ac:dyDescent="0.3">
      <c r="B88" s="12"/>
      <c r="H88" s="41"/>
      <c r="I88" s="41"/>
      <c r="J88" s="41"/>
      <c r="K88" s="41"/>
      <c r="L88" s="41"/>
    </row>
    <row r="89" spans="2:12" x14ac:dyDescent="0.3">
      <c r="B89" s="12"/>
      <c r="H89" s="41"/>
      <c r="I89" s="41"/>
      <c r="J89" s="41"/>
      <c r="K89" s="41"/>
      <c r="L89" s="41"/>
    </row>
    <row r="90" spans="2:12" ht="38.25" customHeight="1" x14ac:dyDescent="0.3">
      <c r="B90" s="54"/>
      <c r="C90" s="42"/>
      <c r="D90" s="42"/>
      <c r="E90" s="42"/>
      <c r="F90" s="42"/>
      <c r="H90" s="41"/>
      <c r="I90" s="41"/>
      <c r="J90" s="41"/>
      <c r="K90" s="41"/>
      <c r="L90" s="41"/>
    </row>
  </sheetData>
  <mergeCells count="109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84:L84"/>
    <mergeCell ref="H88:L88"/>
    <mergeCell ref="H89:L89"/>
    <mergeCell ref="B90:F90"/>
    <mergeCell ref="H90:L90"/>
    <mergeCell ref="H72:I72"/>
    <mergeCell ref="J72:K72"/>
    <mergeCell ref="L72:N72"/>
    <mergeCell ref="H73:I73"/>
    <mergeCell ref="J73:K73"/>
    <mergeCell ref="L73:N73"/>
  </mergeCells>
  <conditionalFormatting sqref="C48:C73">
    <cfRule type="cellIs" dxfId="29" priority="1" operator="equal">
      <formula>0</formula>
    </cfRule>
  </conditionalFormatting>
  <dataValidations count="1">
    <dataValidation type="list" allowBlank="1" showInputMessage="1" showErrorMessage="1" sqref="C88:C89" xr:uid="{A6B3E701-0D58-4903-B756-81667B7041E8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33E695-5463-4D40-A544-B8A82B499FD7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1E9-66A7-478C-9AB9-281A7E98B22D}">
  <sheetPr>
    <tabColor theme="5" tint="0.79998168889431442"/>
  </sheetPr>
  <dimension ref="A10:P84"/>
  <sheetViews>
    <sheetView topLeftCell="A61" zoomScaleNormal="100" workbookViewId="0">
      <selection activeCell="A68" sqref="A68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43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529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530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531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532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533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534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535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536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537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538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539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540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541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542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543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544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545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546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547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548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28" priority="1" operator="equal">
      <formula>0</formula>
    </cfRule>
  </conditionalFormatting>
  <dataValidations count="1">
    <dataValidation type="list" allowBlank="1" showInputMessage="1" showErrorMessage="1" sqref="C82:C83" xr:uid="{47A34484-2997-47A4-BD40-6591B965FC6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FE4348-F87C-4F8B-AE3B-021E918C0C10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1C61-60A3-44EC-AD89-36ED430CD5A0}">
  <sheetPr>
    <tabColor theme="5" tint="0.79998168889431442"/>
  </sheetPr>
  <dimension ref="A10:P84"/>
  <sheetViews>
    <sheetView topLeftCell="A64" zoomScaleNormal="100" workbookViewId="0">
      <selection activeCell="A68" sqref="A68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43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549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550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551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552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553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554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555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556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557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558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559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560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561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562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563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564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565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566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567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568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27" priority="1" operator="equal">
      <formula>0</formula>
    </cfRule>
  </conditionalFormatting>
  <dataValidations count="1">
    <dataValidation type="list" allowBlank="1" showInputMessage="1" showErrorMessage="1" sqref="C82:C83" xr:uid="{EB84072C-2895-421F-8BE8-0E4C627BD31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AEAAA3-E7A8-4D11-BB79-5F070DE4CC1F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CAA2-196D-40F0-AF90-C1FA1DD93CCF}">
  <sheetPr>
    <tabColor rgb="FFFFFF00"/>
  </sheetPr>
  <dimension ref="A10:P80"/>
  <sheetViews>
    <sheetView topLeftCell="A61" zoomScaleNormal="100" workbookViewId="0">
      <selection activeCell="A64" sqref="A64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421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896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897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898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899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900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901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902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903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904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905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906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907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908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909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910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911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5" spans="2:12" x14ac:dyDescent="0.3">
      <c r="C65" s="2" t="s">
        <v>23</v>
      </c>
      <c r="D65" s="8"/>
      <c r="E65" s="2" t="s">
        <v>24</v>
      </c>
    </row>
    <row r="66" spans="2:12" x14ac:dyDescent="0.3">
      <c r="C66" s="13"/>
      <c r="D66" s="7" t="s">
        <v>25</v>
      </c>
    </row>
    <row r="67" spans="2:12" x14ac:dyDescent="0.3">
      <c r="C67" s="13"/>
      <c r="D67" s="7" t="s">
        <v>26</v>
      </c>
    </row>
    <row r="68" spans="2:12" x14ac:dyDescent="0.3">
      <c r="D68" s="7" t="s">
        <v>101</v>
      </c>
    </row>
    <row r="69" spans="2:12" x14ac:dyDescent="0.3">
      <c r="D69" s="7"/>
    </row>
    <row r="70" spans="2:12" x14ac:dyDescent="0.3">
      <c r="B70" s="2" t="s">
        <v>27</v>
      </c>
    </row>
    <row r="71" spans="2:12" ht="13.5" customHeight="1" x14ac:dyDescent="0.3"/>
    <row r="72" spans="2:12" x14ac:dyDescent="0.3">
      <c r="B72" s="2" t="s">
        <v>28</v>
      </c>
    </row>
    <row r="73" spans="2:12" ht="9.75" customHeight="1" x14ac:dyDescent="0.3"/>
    <row r="74" spans="2:12" x14ac:dyDescent="0.3">
      <c r="B74" s="12"/>
      <c r="H74" s="41"/>
      <c r="I74" s="41"/>
      <c r="J74" s="41"/>
      <c r="K74" s="41"/>
      <c r="L74" s="41"/>
    </row>
    <row r="75" spans="2:12" ht="10.5" customHeight="1" x14ac:dyDescent="0.3">
      <c r="B75" s="3"/>
    </row>
    <row r="76" spans="2:12" x14ac:dyDescent="0.3">
      <c r="B76" s="2" t="s">
        <v>29</v>
      </c>
    </row>
    <row r="77" spans="2:12" ht="9" customHeight="1" x14ac:dyDescent="0.3">
      <c r="B77" s="3"/>
    </row>
    <row r="78" spans="2:12" x14ac:dyDescent="0.3">
      <c r="B78" s="12"/>
      <c r="H78" s="41"/>
      <c r="I78" s="41"/>
      <c r="J78" s="41"/>
      <c r="K78" s="41"/>
      <c r="L78" s="41"/>
    </row>
    <row r="79" spans="2:12" x14ac:dyDescent="0.3">
      <c r="B79" s="12"/>
      <c r="H79" s="41"/>
      <c r="I79" s="41"/>
      <c r="J79" s="41"/>
      <c r="K79" s="41"/>
      <c r="L79" s="41"/>
    </row>
    <row r="80" spans="2:12" ht="38.25" customHeight="1" x14ac:dyDescent="0.3">
      <c r="B80" s="54"/>
      <c r="C80" s="42"/>
      <c r="D80" s="42"/>
      <c r="E80" s="42"/>
      <c r="F80" s="42"/>
      <c r="H80" s="41"/>
      <c r="I80" s="41"/>
      <c r="J80" s="41"/>
      <c r="K80" s="41"/>
      <c r="L80" s="41"/>
    </row>
  </sheetData>
  <mergeCells count="79">
    <mergeCell ref="H74:L74"/>
    <mergeCell ref="H78:L78"/>
    <mergeCell ref="H79:L79"/>
    <mergeCell ref="B80:F80"/>
    <mergeCell ref="H80:L80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3">
    <cfRule type="cellIs" dxfId="26" priority="1" operator="equal">
      <formula>0</formula>
    </cfRule>
  </conditionalFormatting>
  <dataValidations count="1">
    <dataValidation type="list" allowBlank="1" showInputMessage="1" showErrorMessage="1" sqref="C78:C79" xr:uid="{345A0337-7462-40EE-A8FA-A202C6C24D3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4D69B0-08F6-4666-BFA7-CB04C2D07E49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18DF-2F8D-4771-8937-8036EBA44A57}">
  <sheetPr>
    <tabColor rgb="FFFFC000"/>
  </sheetPr>
  <dimension ref="A10:P78"/>
  <sheetViews>
    <sheetView topLeftCell="A58" zoomScaleNormal="100" workbookViewId="0">
      <selection activeCell="A62" sqref="A62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1020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1021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1022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1023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1024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1025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1026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1027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1028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1029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1030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1031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1032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1033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1034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3" spans="1:14" x14ac:dyDescent="0.3">
      <c r="C63" s="2" t="s">
        <v>23</v>
      </c>
      <c r="D63" s="8"/>
      <c r="E63" s="2" t="s">
        <v>24</v>
      </c>
    </row>
    <row r="64" spans="1:14" x14ac:dyDescent="0.3">
      <c r="C64" s="13"/>
      <c r="D64" s="7" t="s">
        <v>25</v>
      </c>
    </row>
    <row r="65" spans="2:12" x14ac:dyDescent="0.3">
      <c r="C65" s="13"/>
      <c r="D65" s="7" t="s">
        <v>26</v>
      </c>
    </row>
    <row r="66" spans="2:12" x14ac:dyDescent="0.3">
      <c r="D66" s="7" t="s">
        <v>101</v>
      </c>
    </row>
    <row r="67" spans="2:12" x14ac:dyDescent="0.3">
      <c r="D67" s="7"/>
    </row>
    <row r="68" spans="2:12" x14ac:dyDescent="0.3">
      <c r="B68" s="2" t="s">
        <v>27</v>
      </c>
    </row>
    <row r="69" spans="2:12" ht="13.5" customHeight="1" x14ac:dyDescent="0.3"/>
    <row r="70" spans="2:12" x14ac:dyDescent="0.3">
      <c r="B70" s="2" t="s">
        <v>28</v>
      </c>
    </row>
    <row r="71" spans="2:12" ht="9.75" customHeight="1" x14ac:dyDescent="0.3"/>
    <row r="72" spans="2:12" x14ac:dyDescent="0.3">
      <c r="B72" s="12"/>
      <c r="H72" s="41"/>
      <c r="I72" s="41"/>
      <c r="J72" s="41"/>
      <c r="K72" s="41"/>
      <c r="L72" s="41"/>
    </row>
    <row r="73" spans="2:12" ht="10.5" customHeight="1" x14ac:dyDescent="0.3">
      <c r="B73" s="3"/>
    </row>
    <row r="74" spans="2:12" x14ac:dyDescent="0.3">
      <c r="B74" s="2" t="s">
        <v>29</v>
      </c>
    </row>
    <row r="75" spans="2:12" ht="9" customHeight="1" x14ac:dyDescent="0.3">
      <c r="B75" s="3"/>
    </row>
    <row r="76" spans="2:12" x14ac:dyDescent="0.3">
      <c r="B76" s="12"/>
      <c r="H76" s="41"/>
      <c r="I76" s="41"/>
      <c r="J76" s="41"/>
      <c r="K76" s="41"/>
      <c r="L76" s="41"/>
    </row>
    <row r="77" spans="2:12" x14ac:dyDescent="0.3">
      <c r="B77" s="12"/>
      <c r="H77" s="41"/>
      <c r="I77" s="41"/>
      <c r="J77" s="41"/>
      <c r="K77" s="41"/>
      <c r="L77" s="41"/>
    </row>
    <row r="78" spans="2:12" ht="38.25" customHeight="1" x14ac:dyDescent="0.3">
      <c r="B78" s="54"/>
      <c r="C78" s="42"/>
      <c r="D78" s="42"/>
      <c r="E78" s="42"/>
      <c r="F78" s="42"/>
      <c r="H78" s="41"/>
      <c r="I78" s="41"/>
      <c r="J78" s="41"/>
      <c r="K78" s="41"/>
      <c r="L78" s="41"/>
    </row>
  </sheetData>
  <mergeCells count="73">
    <mergeCell ref="H72:L72"/>
    <mergeCell ref="H76:L76"/>
    <mergeCell ref="H77:L77"/>
    <mergeCell ref="B78:F78"/>
    <mergeCell ref="H78:L78"/>
    <mergeCell ref="H60:I60"/>
    <mergeCell ref="J60:K60"/>
    <mergeCell ref="L60:N60"/>
    <mergeCell ref="H61:I61"/>
    <mergeCell ref="J61:K61"/>
    <mergeCell ref="L61:N61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1">
    <cfRule type="cellIs" dxfId="25" priority="1" operator="equal">
      <formula>0</formula>
    </cfRule>
  </conditionalFormatting>
  <dataValidations count="1">
    <dataValidation type="list" allowBlank="1" showInputMessage="1" showErrorMessage="1" sqref="C76:C77" xr:uid="{93CEB6F0-E61C-4BFD-B6D1-F2292CBCACDC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D85749-3E91-48D7-897E-53454ACB0F57}">
          <x14:formula1>
            <xm:f>'Направления+коды'!$D$2:$D$16</xm:f>
          </x14:formula1>
          <xm:sqref>C72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B4D9-DCF4-438B-9F75-6210F1B473D9}">
  <sheetPr>
    <tabColor rgb="FFFFC000"/>
  </sheetPr>
  <dimension ref="A10:P88"/>
  <sheetViews>
    <sheetView topLeftCell="A63" zoomScaleNormal="100" workbookViewId="0">
      <selection activeCell="A72" sqref="A72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1020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1035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1036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1037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1038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1039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1040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1041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1042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1043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1044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1045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923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1046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1047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1048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1049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1050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1051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1052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1053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1054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1055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1056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1057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3" spans="1:14" x14ac:dyDescent="0.3">
      <c r="C73" s="2" t="s">
        <v>23</v>
      </c>
      <c r="D73" s="8"/>
      <c r="E73" s="2" t="s">
        <v>24</v>
      </c>
    </row>
    <row r="74" spans="1:14" x14ac:dyDescent="0.3">
      <c r="C74" s="13"/>
      <c r="D74" s="7" t="s">
        <v>25</v>
      </c>
    </row>
    <row r="75" spans="1:14" x14ac:dyDescent="0.3">
      <c r="C75" s="13"/>
      <c r="D75" s="7" t="s">
        <v>26</v>
      </c>
    </row>
    <row r="76" spans="1:14" x14ac:dyDescent="0.3">
      <c r="D76" s="7" t="s">
        <v>101</v>
      </c>
    </row>
    <row r="77" spans="1:14" x14ac:dyDescent="0.3">
      <c r="D77" s="7"/>
    </row>
    <row r="78" spans="1:14" x14ac:dyDescent="0.3">
      <c r="B78" s="2" t="s">
        <v>27</v>
      </c>
    </row>
    <row r="79" spans="1:14" ht="13.5" customHeight="1" x14ac:dyDescent="0.3"/>
    <row r="80" spans="1:14" x14ac:dyDescent="0.3">
      <c r="B80" s="2" t="s">
        <v>28</v>
      </c>
    </row>
    <row r="81" spans="2:12" ht="9.75" customHeight="1" x14ac:dyDescent="0.3"/>
    <row r="82" spans="2:12" x14ac:dyDescent="0.3">
      <c r="B82" s="12"/>
      <c r="H82" s="41"/>
      <c r="I82" s="41"/>
      <c r="J82" s="41"/>
      <c r="K82" s="41"/>
      <c r="L82" s="41"/>
    </row>
    <row r="83" spans="2:12" ht="10.5" customHeight="1" x14ac:dyDescent="0.3">
      <c r="B83" s="3"/>
    </row>
    <row r="84" spans="2:12" x14ac:dyDescent="0.3">
      <c r="B84" s="2" t="s">
        <v>29</v>
      </c>
    </row>
    <row r="85" spans="2:12" ht="9" customHeight="1" x14ac:dyDescent="0.3">
      <c r="B85" s="3"/>
    </row>
    <row r="86" spans="2:12" x14ac:dyDescent="0.3">
      <c r="B86" s="12"/>
      <c r="H86" s="41"/>
      <c r="I86" s="41"/>
      <c r="J86" s="41"/>
      <c r="K86" s="41"/>
      <c r="L86" s="41"/>
    </row>
    <row r="87" spans="2:12" x14ac:dyDescent="0.3">
      <c r="B87" s="12"/>
      <c r="H87" s="41"/>
      <c r="I87" s="41"/>
      <c r="J87" s="41"/>
      <c r="K87" s="41"/>
      <c r="L87" s="41"/>
    </row>
    <row r="88" spans="2:12" ht="38.25" customHeight="1" x14ac:dyDescent="0.3">
      <c r="B88" s="54"/>
      <c r="C88" s="42"/>
      <c r="D88" s="42"/>
      <c r="E88" s="42"/>
      <c r="F88" s="42"/>
      <c r="H88" s="41"/>
      <c r="I88" s="41"/>
      <c r="J88" s="41"/>
      <c r="K88" s="41"/>
      <c r="L88" s="41"/>
    </row>
  </sheetData>
  <mergeCells count="103">
    <mergeCell ref="H82:L82"/>
    <mergeCell ref="H86:L86"/>
    <mergeCell ref="H87:L87"/>
    <mergeCell ref="B88:F88"/>
    <mergeCell ref="H88:L88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1">
    <cfRule type="cellIs" dxfId="24" priority="1" operator="equal">
      <formula>0</formula>
    </cfRule>
  </conditionalFormatting>
  <dataValidations count="1">
    <dataValidation type="list" allowBlank="1" showInputMessage="1" showErrorMessage="1" sqref="C86:C87" xr:uid="{8693BE18-A62F-45CF-9A87-0A6C30F3289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0697B7-21AD-44AA-B251-7887778ACBC3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F0B4-24A4-4771-B09C-1A163F7EEB97}">
  <sheetPr>
    <tabColor theme="4" tint="0.79998168889431442"/>
  </sheetPr>
  <dimension ref="A10:P92"/>
  <sheetViews>
    <sheetView topLeftCell="A58" zoomScaleNormal="100" workbookViewId="0">
      <selection activeCell="A76" sqref="A76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779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780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781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782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783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784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785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786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787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788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789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790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791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792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793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794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795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796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797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798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799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800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801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802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803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804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805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806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0" spans="1:14" x14ac:dyDescent="0.3">
      <c r="D80" s="7" t="s">
        <v>101</v>
      </c>
    </row>
    <row r="81" spans="2:12" x14ac:dyDescent="0.3">
      <c r="D81" s="7"/>
    </row>
    <row r="82" spans="2:12" x14ac:dyDescent="0.3">
      <c r="B82" s="2" t="s">
        <v>27</v>
      </c>
    </row>
    <row r="83" spans="2:12" ht="13.5" customHeight="1" x14ac:dyDescent="0.3"/>
    <row r="84" spans="2:12" x14ac:dyDescent="0.3">
      <c r="B84" s="2" t="s">
        <v>28</v>
      </c>
    </row>
    <row r="85" spans="2:12" ht="9.75" customHeight="1" x14ac:dyDescent="0.3"/>
    <row r="86" spans="2:12" x14ac:dyDescent="0.3">
      <c r="B86" s="12"/>
      <c r="H86" s="41"/>
      <c r="I86" s="41"/>
      <c r="J86" s="41"/>
      <c r="K86" s="41"/>
      <c r="L86" s="41"/>
    </row>
    <row r="87" spans="2:12" ht="10.5" customHeight="1" x14ac:dyDescent="0.3">
      <c r="B87" s="3"/>
    </row>
    <row r="88" spans="2:12" x14ac:dyDescent="0.3">
      <c r="B88" s="2" t="s">
        <v>29</v>
      </c>
    </row>
    <row r="89" spans="2:12" ht="9" customHeight="1" x14ac:dyDescent="0.3">
      <c r="B89" s="3"/>
    </row>
    <row r="90" spans="2:12" x14ac:dyDescent="0.3">
      <c r="B90" s="12"/>
      <c r="H90" s="41"/>
      <c r="I90" s="41"/>
      <c r="J90" s="41"/>
      <c r="K90" s="41"/>
      <c r="L90" s="41"/>
    </row>
    <row r="91" spans="2:12" x14ac:dyDescent="0.3">
      <c r="B91" s="12"/>
      <c r="H91" s="41"/>
      <c r="I91" s="41"/>
      <c r="J91" s="41"/>
      <c r="K91" s="41"/>
      <c r="L91" s="41"/>
    </row>
    <row r="92" spans="2:12" ht="38.25" customHeight="1" x14ac:dyDescent="0.3">
      <c r="B92" s="54"/>
      <c r="C92" s="42"/>
      <c r="D92" s="42"/>
      <c r="E92" s="42"/>
      <c r="F92" s="42"/>
      <c r="H92" s="41"/>
      <c r="I92" s="41"/>
      <c r="J92" s="41"/>
      <c r="K92" s="41"/>
      <c r="L92" s="41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23" priority="1" operator="equal">
      <formula>0</formula>
    </cfRule>
  </conditionalFormatting>
  <dataValidations count="1">
    <dataValidation type="list" allowBlank="1" showInputMessage="1" showErrorMessage="1" sqref="C90:C91" xr:uid="{9E89BDC7-A21F-42AE-A500-0AE6EF41C58A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745A3D-91C8-4CCE-8EA7-06EFEDFF0605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A1DC-6A20-4F74-958D-EAE44AD5EB1E}">
  <sheetPr>
    <tabColor theme="5" tint="0.59999389629810485"/>
  </sheetPr>
  <dimension ref="A10:P86"/>
  <sheetViews>
    <sheetView topLeftCell="A49" zoomScaleNormal="100" workbookViewId="0">
      <selection activeCell="P65" sqref="P6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177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569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570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571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572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573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574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575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576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577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578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579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580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581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582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583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584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585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586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587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588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589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590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1" spans="1:14" x14ac:dyDescent="0.3">
      <c r="C71" s="2" t="s">
        <v>23</v>
      </c>
      <c r="D71" s="8"/>
      <c r="E71" s="2" t="s">
        <v>24</v>
      </c>
    </row>
    <row r="72" spans="1:14" x14ac:dyDescent="0.3">
      <c r="C72" s="13"/>
      <c r="D72" s="7" t="s">
        <v>25</v>
      </c>
    </row>
    <row r="73" spans="1:14" x14ac:dyDescent="0.3">
      <c r="C73" s="13"/>
      <c r="D73" s="7" t="s">
        <v>26</v>
      </c>
    </row>
    <row r="74" spans="1:14" x14ac:dyDescent="0.3">
      <c r="D74" s="7" t="s">
        <v>101</v>
      </c>
    </row>
    <row r="75" spans="1:14" x14ac:dyDescent="0.3">
      <c r="D75" s="7"/>
    </row>
    <row r="76" spans="1:14" x14ac:dyDescent="0.3">
      <c r="B76" s="2" t="s">
        <v>27</v>
      </c>
    </row>
    <row r="77" spans="1:14" ht="13.5" customHeight="1" x14ac:dyDescent="0.3"/>
    <row r="78" spans="1:14" x14ac:dyDescent="0.3">
      <c r="B78" s="2" t="s">
        <v>28</v>
      </c>
    </row>
    <row r="79" spans="1:14" ht="9.75" customHeight="1" x14ac:dyDescent="0.3"/>
    <row r="80" spans="1:14" x14ac:dyDescent="0.3">
      <c r="B80" s="12"/>
      <c r="H80" s="41"/>
      <c r="I80" s="41"/>
      <c r="J80" s="41"/>
      <c r="K80" s="41"/>
      <c r="L80" s="41"/>
    </row>
    <row r="81" spans="2:12" ht="10.5" customHeight="1" x14ac:dyDescent="0.3">
      <c r="B81" s="3"/>
    </row>
    <row r="82" spans="2:12" x14ac:dyDescent="0.3">
      <c r="B82" s="2" t="s">
        <v>29</v>
      </c>
    </row>
    <row r="83" spans="2:12" ht="9" customHeight="1" x14ac:dyDescent="0.3">
      <c r="B83" s="3"/>
    </row>
    <row r="84" spans="2:12" x14ac:dyDescent="0.3">
      <c r="B84" s="12"/>
      <c r="H84" s="41"/>
      <c r="I84" s="41"/>
      <c r="J84" s="41"/>
      <c r="K84" s="41"/>
      <c r="L84" s="41"/>
    </row>
    <row r="85" spans="2:12" x14ac:dyDescent="0.3">
      <c r="B85" s="12"/>
      <c r="H85" s="41"/>
      <c r="I85" s="41"/>
      <c r="J85" s="41"/>
      <c r="K85" s="41"/>
      <c r="L85" s="41"/>
    </row>
    <row r="86" spans="2:12" ht="38.25" customHeight="1" x14ac:dyDescent="0.3">
      <c r="B86" s="54"/>
      <c r="C86" s="42"/>
      <c r="D86" s="42"/>
      <c r="E86" s="42"/>
      <c r="F86" s="42"/>
      <c r="H86" s="41"/>
      <c r="I86" s="41"/>
      <c r="J86" s="41"/>
      <c r="K86" s="41"/>
      <c r="L86" s="41"/>
    </row>
  </sheetData>
  <mergeCells count="97">
    <mergeCell ref="H80:L80"/>
    <mergeCell ref="H84:L84"/>
    <mergeCell ref="H85:L85"/>
    <mergeCell ref="B86:F86"/>
    <mergeCell ref="H86:L86"/>
    <mergeCell ref="H68:I68"/>
    <mergeCell ref="J68:K68"/>
    <mergeCell ref="L68:N68"/>
    <mergeCell ref="H69:I69"/>
    <mergeCell ref="J69:K69"/>
    <mergeCell ref="L69:N69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9">
    <cfRule type="cellIs" dxfId="22" priority="1" operator="equal">
      <formula>0</formula>
    </cfRule>
  </conditionalFormatting>
  <dataValidations count="1">
    <dataValidation type="list" allowBlank="1" showInputMessage="1" showErrorMessage="1" sqref="C84:C85" xr:uid="{B0E872DF-AD12-4995-8C96-128C3370B321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E2D750-F0ED-4FED-96E8-51D56A41984C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CD3B-1E95-421B-830F-702D33C55737}">
  <sheetPr>
    <tabColor theme="8" tint="0.79998168889431442"/>
  </sheetPr>
  <dimension ref="A10:P92"/>
  <sheetViews>
    <sheetView topLeftCell="A69" zoomScaleNormal="100" workbookViewId="0">
      <selection activeCell="A76" sqref="A76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301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302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303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304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305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306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307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308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309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310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311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312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313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314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315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316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317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318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319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320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321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322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323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324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325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326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327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328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0" spans="1:14" x14ac:dyDescent="0.3">
      <c r="D80" s="7" t="s">
        <v>101</v>
      </c>
    </row>
    <row r="81" spans="2:12" x14ac:dyDescent="0.3">
      <c r="D81" s="7"/>
    </row>
    <row r="82" spans="2:12" x14ac:dyDescent="0.3">
      <c r="B82" s="2" t="s">
        <v>27</v>
      </c>
    </row>
    <row r="83" spans="2:12" ht="13.5" customHeight="1" x14ac:dyDescent="0.3"/>
    <row r="84" spans="2:12" x14ac:dyDescent="0.3">
      <c r="B84" s="2" t="s">
        <v>28</v>
      </c>
    </row>
    <row r="85" spans="2:12" ht="9.75" customHeight="1" x14ac:dyDescent="0.3"/>
    <row r="86" spans="2:12" x14ac:dyDescent="0.3">
      <c r="B86" s="12"/>
      <c r="H86" s="41"/>
      <c r="I86" s="41"/>
      <c r="J86" s="41"/>
      <c r="K86" s="41"/>
      <c r="L86" s="41"/>
    </row>
    <row r="87" spans="2:12" ht="10.5" customHeight="1" x14ac:dyDescent="0.3">
      <c r="B87" s="3"/>
    </row>
    <row r="88" spans="2:12" x14ac:dyDescent="0.3">
      <c r="B88" s="2" t="s">
        <v>29</v>
      </c>
    </row>
    <row r="89" spans="2:12" ht="9" customHeight="1" x14ac:dyDescent="0.3">
      <c r="B89" s="3"/>
    </row>
    <row r="90" spans="2:12" x14ac:dyDescent="0.3">
      <c r="B90" s="12"/>
      <c r="H90" s="41"/>
      <c r="I90" s="41"/>
      <c r="J90" s="41"/>
      <c r="K90" s="41"/>
      <c r="L90" s="41"/>
    </row>
    <row r="91" spans="2:12" x14ac:dyDescent="0.3">
      <c r="B91" s="12"/>
      <c r="H91" s="41"/>
      <c r="I91" s="41"/>
      <c r="J91" s="41"/>
      <c r="K91" s="41"/>
      <c r="L91" s="41"/>
    </row>
    <row r="92" spans="2:12" ht="38.25" customHeight="1" x14ac:dyDescent="0.3">
      <c r="B92" s="54"/>
      <c r="C92" s="42"/>
      <c r="D92" s="42"/>
      <c r="E92" s="42"/>
      <c r="F92" s="42"/>
      <c r="H92" s="41"/>
      <c r="I92" s="41"/>
      <c r="J92" s="41"/>
      <c r="K92" s="41"/>
      <c r="L92" s="41"/>
    </row>
  </sheetData>
  <mergeCells count="115">
    <mergeCell ref="H86:L86"/>
    <mergeCell ref="H90:L90"/>
    <mergeCell ref="H91:L91"/>
    <mergeCell ref="B92:F92"/>
    <mergeCell ref="H92:L92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5">
    <cfRule type="cellIs" dxfId="21" priority="1" operator="equal">
      <formula>0</formula>
    </cfRule>
  </conditionalFormatting>
  <dataValidations count="1">
    <dataValidation type="list" allowBlank="1" showInputMessage="1" showErrorMessage="1" sqref="C90:C91" xr:uid="{5DA9EFAD-C007-44B3-AD30-B4186C31430B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1EF237-3D9F-4D83-9E05-0E799EDA428A}">
          <x14:formula1>
            <xm:f>'Направления+коды'!$D$2:$D$16</xm:f>
          </x14:formula1>
          <xm:sqref>C86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4B54-D00F-4484-8B24-3766F926BA00}">
  <sheetPr>
    <tabColor theme="8" tint="0.79998168889431442"/>
  </sheetPr>
  <dimension ref="A10:P88"/>
  <sheetViews>
    <sheetView topLeftCell="A64" zoomScaleNormal="100" workbookViewId="0">
      <selection activeCell="A72" sqref="A72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329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330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331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332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333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334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335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336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337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338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339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340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341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342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343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344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345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346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347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348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349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350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351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352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3" spans="1:14" x14ac:dyDescent="0.3">
      <c r="C73" s="2" t="s">
        <v>23</v>
      </c>
      <c r="D73" s="8"/>
      <c r="E73" s="2" t="s">
        <v>24</v>
      </c>
    </row>
    <row r="74" spans="1:14" x14ac:dyDescent="0.3">
      <c r="C74" s="13"/>
      <c r="D74" s="7" t="s">
        <v>25</v>
      </c>
    </row>
    <row r="75" spans="1:14" x14ac:dyDescent="0.3">
      <c r="C75" s="13"/>
      <c r="D75" s="7" t="s">
        <v>26</v>
      </c>
    </row>
    <row r="76" spans="1:14" x14ac:dyDescent="0.3">
      <c r="D76" s="7" t="s">
        <v>101</v>
      </c>
    </row>
    <row r="77" spans="1:14" x14ac:dyDescent="0.3">
      <c r="D77" s="7"/>
    </row>
    <row r="78" spans="1:14" x14ac:dyDescent="0.3">
      <c r="B78" s="2" t="s">
        <v>27</v>
      </c>
    </row>
    <row r="79" spans="1:14" ht="13.5" customHeight="1" x14ac:dyDescent="0.3"/>
    <row r="80" spans="1:14" x14ac:dyDescent="0.3">
      <c r="B80" s="2" t="s">
        <v>28</v>
      </c>
    </row>
    <row r="81" spans="2:12" ht="9.75" customHeight="1" x14ac:dyDescent="0.3"/>
    <row r="82" spans="2:12" x14ac:dyDescent="0.3">
      <c r="B82" s="12"/>
      <c r="H82" s="41"/>
      <c r="I82" s="41"/>
      <c r="J82" s="41"/>
      <c r="K82" s="41"/>
      <c r="L82" s="41"/>
    </row>
    <row r="83" spans="2:12" ht="10.5" customHeight="1" x14ac:dyDescent="0.3">
      <c r="B83" s="3"/>
    </row>
    <row r="84" spans="2:12" x14ac:dyDescent="0.3">
      <c r="B84" s="2" t="s">
        <v>29</v>
      </c>
    </row>
    <row r="85" spans="2:12" ht="9" customHeight="1" x14ac:dyDescent="0.3">
      <c r="B85" s="3"/>
    </row>
    <row r="86" spans="2:12" x14ac:dyDescent="0.3">
      <c r="B86" s="12"/>
      <c r="H86" s="41"/>
      <c r="I86" s="41"/>
      <c r="J86" s="41"/>
      <c r="K86" s="41"/>
      <c r="L86" s="41"/>
    </row>
    <row r="87" spans="2:12" x14ac:dyDescent="0.3">
      <c r="B87" s="12"/>
      <c r="H87" s="41"/>
      <c r="I87" s="41"/>
      <c r="J87" s="41"/>
      <c r="K87" s="41"/>
      <c r="L87" s="41"/>
    </row>
    <row r="88" spans="2:12" ht="38.25" customHeight="1" x14ac:dyDescent="0.3">
      <c r="B88" s="54"/>
      <c r="C88" s="42"/>
      <c r="D88" s="42"/>
      <c r="E88" s="42"/>
      <c r="F88" s="42"/>
      <c r="H88" s="41"/>
      <c r="I88" s="41"/>
      <c r="J88" s="41"/>
      <c r="K88" s="41"/>
      <c r="L88" s="41"/>
    </row>
  </sheetData>
  <mergeCells count="103">
    <mergeCell ref="H82:L82"/>
    <mergeCell ref="H86:L86"/>
    <mergeCell ref="H87:L87"/>
    <mergeCell ref="B88:F88"/>
    <mergeCell ref="H88:L88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1">
    <cfRule type="cellIs" dxfId="20" priority="1" operator="equal">
      <formula>0</formula>
    </cfRule>
  </conditionalFormatting>
  <dataValidations count="1">
    <dataValidation type="list" allowBlank="1" showInputMessage="1" showErrorMessage="1" sqref="C86:C87" xr:uid="{E13E755B-D3C9-4DE6-B485-0244CFFC6BCB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3FE32B-B519-41A5-8B3C-16B76FDA4556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D1CF-A735-4A67-83C1-43BAF19A6E6D}">
  <sheetPr>
    <tabColor theme="9" tint="0.79998168889431442"/>
  </sheetPr>
  <dimension ref="A10:P80"/>
  <sheetViews>
    <sheetView topLeftCell="A54" zoomScaleNormal="100" workbookViewId="0">
      <selection activeCell="P70" sqref="P7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2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130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131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132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133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134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135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136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137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138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139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140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141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142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143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144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145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5" spans="2:12" x14ac:dyDescent="0.3">
      <c r="C65" s="2" t="s">
        <v>23</v>
      </c>
      <c r="D65" s="8"/>
      <c r="E65" s="2" t="s">
        <v>24</v>
      </c>
    </row>
    <row r="66" spans="2:12" x14ac:dyDescent="0.3">
      <c r="C66" s="13"/>
      <c r="D66" s="7" t="s">
        <v>25</v>
      </c>
    </row>
    <row r="67" spans="2:12" x14ac:dyDescent="0.3">
      <c r="C67" s="13"/>
      <c r="D67" s="7" t="s">
        <v>26</v>
      </c>
    </row>
    <row r="68" spans="2:12" x14ac:dyDescent="0.3">
      <c r="D68" s="7" t="s">
        <v>101</v>
      </c>
    </row>
    <row r="69" spans="2:12" x14ac:dyDescent="0.3">
      <c r="D69" s="7"/>
    </row>
    <row r="70" spans="2:12" x14ac:dyDescent="0.3">
      <c r="B70" s="2" t="s">
        <v>27</v>
      </c>
    </row>
    <row r="71" spans="2:12" ht="13.5" customHeight="1" x14ac:dyDescent="0.3"/>
    <row r="72" spans="2:12" x14ac:dyDescent="0.3">
      <c r="B72" s="2" t="s">
        <v>28</v>
      </c>
    </row>
    <row r="73" spans="2:12" ht="9.75" customHeight="1" x14ac:dyDescent="0.3"/>
    <row r="74" spans="2:12" x14ac:dyDescent="0.3">
      <c r="B74" s="12"/>
      <c r="H74" s="41"/>
      <c r="I74" s="41"/>
      <c r="J74" s="41"/>
      <c r="K74" s="41"/>
      <c r="L74" s="41"/>
    </row>
    <row r="75" spans="2:12" ht="10.5" customHeight="1" x14ac:dyDescent="0.3">
      <c r="B75" s="3"/>
    </row>
    <row r="76" spans="2:12" x14ac:dyDescent="0.3">
      <c r="B76" s="2" t="s">
        <v>29</v>
      </c>
    </row>
    <row r="77" spans="2:12" ht="9" customHeight="1" x14ac:dyDescent="0.3">
      <c r="B77" s="3"/>
    </row>
    <row r="78" spans="2:12" x14ac:dyDescent="0.3">
      <c r="B78" s="12"/>
      <c r="H78" s="41"/>
      <c r="I78" s="41"/>
      <c r="J78" s="41"/>
      <c r="K78" s="41"/>
      <c r="L78" s="41"/>
    </row>
    <row r="79" spans="2:12" x14ac:dyDescent="0.3">
      <c r="B79" s="12"/>
      <c r="H79" s="41"/>
      <c r="I79" s="41"/>
      <c r="J79" s="41"/>
      <c r="K79" s="41"/>
      <c r="L79" s="41"/>
    </row>
    <row r="80" spans="2:12" ht="38.25" customHeight="1" x14ac:dyDescent="0.3">
      <c r="B80" s="54"/>
      <c r="C80" s="42"/>
      <c r="D80" s="42"/>
      <c r="E80" s="42"/>
      <c r="F80" s="42"/>
      <c r="H80" s="41"/>
      <c r="I80" s="41"/>
      <c r="J80" s="41"/>
      <c r="K80" s="41"/>
      <c r="L80" s="41"/>
    </row>
  </sheetData>
  <mergeCells count="79">
    <mergeCell ref="H74:L74"/>
    <mergeCell ref="H78:L78"/>
    <mergeCell ref="H79:L79"/>
    <mergeCell ref="B80:F80"/>
    <mergeCell ref="H80:L80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3">
    <cfRule type="cellIs" dxfId="19" priority="1" operator="equal">
      <formula>0</formula>
    </cfRule>
  </conditionalFormatting>
  <dataValidations count="1">
    <dataValidation type="list" allowBlank="1" showInputMessage="1" showErrorMessage="1" sqref="C78:C79" xr:uid="{A094020B-E29F-49A1-99C8-36CBE29FD9E8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BC18F-F2DB-428A-9EEA-2EEECF4F94C0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8D62-693A-4D3C-ACB1-88517D7254D7}">
  <sheetPr>
    <tabColor rgb="FFFFFF00"/>
  </sheetPr>
  <dimension ref="A10:P84"/>
  <sheetViews>
    <sheetView topLeftCell="A61" zoomScaleNormal="100" workbookViewId="0">
      <selection activeCell="R82" sqref="R8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421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912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913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914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915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916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917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918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919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920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921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922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923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924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925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926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927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928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929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930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931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18" priority="1" operator="equal">
      <formula>0</formula>
    </cfRule>
  </conditionalFormatting>
  <dataValidations count="1">
    <dataValidation type="list" allowBlank="1" showInputMessage="1" showErrorMessage="1" sqref="C82:C83" xr:uid="{C857DAC3-F73F-4BA9-97F7-D6273DF69FF7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652352-0F7D-47F2-9A48-ADB937FEB456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5853-A4BF-4C92-B2FC-EA2FFC5F8E76}">
  <sheetPr>
    <tabColor theme="4" tint="0.79998168889431442"/>
  </sheetPr>
  <dimension ref="A10:P84"/>
  <sheetViews>
    <sheetView topLeftCell="A58" zoomScaleNormal="100" workbookViewId="0">
      <selection activeCell="T87" sqref="T8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807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808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809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810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811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812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813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814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815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816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817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818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819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820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821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822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823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824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825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826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17" priority="1" operator="equal">
      <formula>0</formula>
    </cfRule>
  </conditionalFormatting>
  <dataValidations count="1">
    <dataValidation type="list" allowBlank="1" showInputMessage="1" showErrorMessage="1" sqref="C82:C83" xr:uid="{803F6E75-0D6A-4565-931C-B81EB133B81A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4317D1-8E06-4948-A31D-3B3BCD3347EA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FFE3-3947-4E76-B192-5E2362583F2E}">
  <dimension ref="A10:P86"/>
  <sheetViews>
    <sheetView topLeftCell="A64" zoomScaleNormal="100" workbookViewId="0">
      <selection activeCell="R80" sqref="R8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1091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1092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1093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1094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1095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1096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1097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1098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1099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1100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1101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1102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1103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1104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1105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1106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1107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1108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1109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1110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1111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1112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1" spans="1:14" x14ac:dyDescent="0.3">
      <c r="C71" s="2" t="s">
        <v>23</v>
      </c>
      <c r="D71" s="8"/>
      <c r="E71" s="2" t="s">
        <v>24</v>
      </c>
    </row>
    <row r="72" spans="1:14" x14ac:dyDescent="0.3">
      <c r="C72" s="13"/>
      <c r="D72" s="7" t="s">
        <v>25</v>
      </c>
    </row>
    <row r="73" spans="1:14" x14ac:dyDescent="0.3">
      <c r="C73" s="13"/>
      <c r="D73" s="7" t="s">
        <v>26</v>
      </c>
    </row>
    <row r="74" spans="1:14" x14ac:dyDescent="0.3">
      <c r="D74" s="7" t="s">
        <v>101</v>
      </c>
    </row>
    <row r="75" spans="1:14" x14ac:dyDescent="0.3">
      <c r="D75" s="7"/>
    </row>
    <row r="76" spans="1:14" x14ac:dyDescent="0.3">
      <c r="B76" s="2" t="s">
        <v>27</v>
      </c>
    </row>
    <row r="77" spans="1:14" ht="13.5" customHeight="1" x14ac:dyDescent="0.3"/>
    <row r="78" spans="1:14" x14ac:dyDescent="0.3">
      <c r="B78" s="2" t="s">
        <v>28</v>
      </c>
    </row>
    <row r="79" spans="1:14" ht="9.75" customHeight="1" x14ac:dyDescent="0.3"/>
    <row r="80" spans="1:14" x14ac:dyDescent="0.3">
      <c r="B80" s="12"/>
      <c r="H80" s="41"/>
      <c r="I80" s="41"/>
      <c r="J80" s="41"/>
      <c r="K80" s="41"/>
      <c r="L80" s="41"/>
    </row>
    <row r="81" spans="2:12" ht="10.5" customHeight="1" x14ac:dyDescent="0.3">
      <c r="B81" s="3"/>
    </row>
    <row r="82" spans="2:12" x14ac:dyDescent="0.3">
      <c r="B82" s="2" t="s">
        <v>29</v>
      </c>
    </row>
    <row r="83" spans="2:12" ht="9" customHeight="1" x14ac:dyDescent="0.3">
      <c r="B83" s="3"/>
    </row>
    <row r="84" spans="2:12" x14ac:dyDescent="0.3">
      <c r="B84" s="12"/>
      <c r="H84" s="41"/>
      <c r="I84" s="41"/>
      <c r="J84" s="41"/>
      <c r="K84" s="41"/>
      <c r="L84" s="41"/>
    </row>
    <row r="85" spans="2:12" x14ac:dyDescent="0.3">
      <c r="B85" s="12"/>
      <c r="H85" s="41"/>
      <c r="I85" s="41"/>
      <c r="J85" s="41"/>
      <c r="K85" s="41"/>
      <c r="L85" s="41"/>
    </row>
    <row r="86" spans="2:12" ht="38.25" customHeight="1" x14ac:dyDescent="0.3">
      <c r="B86" s="54"/>
      <c r="C86" s="42"/>
      <c r="D86" s="42"/>
      <c r="E86" s="42"/>
      <c r="F86" s="42"/>
      <c r="H86" s="41"/>
      <c r="I86" s="41"/>
      <c r="J86" s="41"/>
      <c r="K86" s="41"/>
      <c r="L86" s="41"/>
    </row>
  </sheetData>
  <mergeCells count="97">
    <mergeCell ref="H80:L80"/>
    <mergeCell ref="H84:L84"/>
    <mergeCell ref="H85:L85"/>
    <mergeCell ref="B86:F86"/>
    <mergeCell ref="H86:L86"/>
    <mergeCell ref="H68:I68"/>
    <mergeCell ref="J68:K68"/>
    <mergeCell ref="L68:N68"/>
    <mergeCell ref="H69:I69"/>
    <mergeCell ref="J69:K69"/>
    <mergeCell ref="L69:N69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9">
    <cfRule type="cellIs" dxfId="16" priority="1" operator="equal">
      <formula>0</formula>
    </cfRule>
  </conditionalFormatting>
  <dataValidations count="1">
    <dataValidation type="list" allowBlank="1" showInputMessage="1" showErrorMessage="1" sqref="C84:C85" xr:uid="{88BDB7D1-FAD9-403D-AC63-BC80818D4E4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BD7235-ABF2-461C-985E-B59D305EDE5E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FB1D-1BEA-4B9D-B42F-2E461372FC3D}">
  <dimension ref="A10:P82"/>
  <sheetViews>
    <sheetView topLeftCell="A52" zoomScaleNormal="100" workbookViewId="0">
      <selection activeCell="A66" sqref="A66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1113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1114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1115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1116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1117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1118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1119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1120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1121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1122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1123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1124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1125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1126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1127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1128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1129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1130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7" spans="1:14" x14ac:dyDescent="0.3">
      <c r="C67" s="2" t="s">
        <v>23</v>
      </c>
      <c r="D67" s="8"/>
      <c r="E67" s="2" t="s">
        <v>24</v>
      </c>
    </row>
    <row r="68" spans="1:14" x14ac:dyDescent="0.3">
      <c r="C68" s="13"/>
      <c r="D68" s="7" t="s">
        <v>25</v>
      </c>
    </row>
    <row r="69" spans="1:14" x14ac:dyDescent="0.3">
      <c r="C69" s="13"/>
      <c r="D69" s="7" t="s">
        <v>26</v>
      </c>
    </row>
    <row r="70" spans="1:14" x14ac:dyDescent="0.3">
      <c r="D70" s="7" t="s">
        <v>101</v>
      </c>
    </row>
    <row r="71" spans="1:14" x14ac:dyDescent="0.3">
      <c r="D71" s="7"/>
    </row>
    <row r="72" spans="1:14" x14ac:dyDescent="0.3">
      <c r="B72" s="2" t="s">
        <v>27</v>
      </c>
    </row>
    <row r="73" spans="1:14" ht="13.5" customHeight="1" x14ac:dyDescent="0.3"/>
    <row r="74" spans="1:14" x14ac:dyDescent="0.3">
      <c r="B74" s="2" t="s">
        <v>28</v>
      </c>
    </row>
    <row r="75" spans="1:14" ht="9.75" customHeight="1" x14ac:dyDescent="0.3"/>
    <row r="76" spans="1:14" x14ac:dyDescent="0.3">
      <c r="B76" s="12"/>
      <c r="H76" s="41"/>
      <c r="I76" s="41"/>
      <c r="J76" s="41"/>
      <c r="K76" s="41"/>
      <c r="L76" s="41"/>
    </row>
    <row r="77" spans="1:14" ht="10.5" customHeight="1" x14ac:dyDescent="0.3">
      <c r="B77" s="3"/>
    </row>
    <row r="78" spans="1:14" x14ac:dyDescent="0.3">
      <c r="B78" s="2" t="s">
        <v>29</v>
      </c>
    </row>
    <row r="79" spans="1:14" ht="9" customHeight="1" x14ac:dyDescent="0.3">
      <c r="B79" s="3"/>
    </row>
    <row r="80" spans="1:14" x14ac:dyDescent="0.3">
      <c r="B80" s="12"/>
      <c r="H80" s="41"/>
      <c r="I80" s="41"/>
      <c r="J80" s="41"/>
      <c r="K80" s="41"/>
      <c r="L80" s="41"/>
    </row>
    <row r="81" spans="2:12" x14ac:dyDescent="0.3">
      <c r="B81" s="12"/>
      <c r="H81" s="41"/>
      <c r="I81" s="41"/>
      <c r="J81" s="41"/>
      <c r="K81" s="41"/>
      <c r="L81" s="41"/>
    </row>
    <row r="82" spans="2:12" ht="38.25" customHeight="1" x14ac:dyDescent="0.3">
      <c r="B82" s="54"/>
      <c r="C82" s="42"/>
      <c r="D82" s="42"/>
      <c r="E82" s="42"/>
      <c r="F82" s="42"/>
      <c r="H82" s="41"/>
      <c r="I82" s="41"/>
      <c r="J82" s="41"/>
      <c r="K82" s="41"/>
      <c r="L82" s="41"/>
    </row>
  </sheetData>
  <mergeCells count="85">
    <mergeCell ref="H76:L76"/>
    <mergeCell ref="H80:L80"/>
    <mergeCell ref="H81:L81"/>
    <mergeCell ref="B82:F82"/>
    <mergeCell ref="H82:L82"/>
    <mergeCell ref="H64:I64"/>
    <mergeCell ref="J64:K64"/>
    <mergeCell ref="L64:N64"/>
    <mergeCell ref="H65:I65"/>
    <mergeCell ref="J65:K65"/>
    <mergeCell ref="L65:N65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5">
    <cfRule type="cellIs" dxfId="15" priority="1" operator="equal">
      <formula>0</formula>
    </cfRule>
  </conditionalFormatting>
  <dataValidations count="1">
    <dataValidation type="list" allowBlank="1" showInputMessage="1" showErrorMessage="1" sqref="C80:C81" xr:uid="{6A5768D4-7373-42C1-BAAB-16B935CF909D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A9FB7E-EC79-473B-9957-3863DC69B735}">
          <x14:formula1>
            <xm:f>'Направления+коды'!$D$2:$D$16</xm:f>
          </x14:formula1>
          <xm:sqref>C76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2A4-1473-4BA2-8217-D757B33836E3}">
  <dimension ref="A10:P77"/>
  <sheetViews>
    <sheetView topLeftCell="A55" zoomScaleNormal="100" workbookViewId="0">
      <selection activeCell="A61" sqref="A61:XFD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1131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1132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1133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1134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1135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1136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1137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1138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1139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1140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1141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1142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1143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2" spans="1:14" x14ac:dyDescent="0.3">
      <c r="C62" s="2" t="s">
        <v>23</v>
      </c>
      <c r="D62" s="8"/>
      <c r="E62" s="2" t="s">
        <v>24</v>
      </c>
    </row>
    <row r="63" spans="1:14" x14ac:dyDescent="0.3">
      <c r="C63" s="13"/>
      <c r="D63" s="7" t="s">
        <v>25</v>
      </c>
    </row>
    <row r="64" spans="1:14" x14ac:dyDescent="0.3">
      <c r="C64" s="13"/>
      <c r="D64" s="7" t="s">
        <v>26</v>
      </c>
    </row>
    <row r="65" spans="2:12" x14ac:dyDescent="0.3">
      <c r="D65" s="7" t="s">
        <v>101</v>
      </c>
    </row>
    <row r="66" spans="2:12" x14ac:dyDescent="0.3">
      <c r="D66" s="7"/>
    </row>
    <row r="67" spans="2:12" x14ac:dyDescent="0.3">
      <c r="B67" s="2" t="s">
        <v>27</v>
      </c>
    </row>
    <row r="68" spans="2:12" ht="13.5" customHeight="1" x14ac:dyDescent="0.3"/>
    <row r="69" spans="2:12" x14ac:dyDescent="0.3">
      <c r="B69" s="2" t="s">
        <v>28</v>
      </c>
    </row>
    <row r="70" spans="2:12" ht="9.75" customHeight="1" x14ac:dyDescent="0.3"/>
    <row r="71" spans="2:12" x14ac:dyDescent="0.3">
      <c r="B71" s="12"/>
      <c r="H71" s="41"/>
      <c r="I71" s="41"/>
      <c r="J71" s="41"/>
      <c r="K71" s="41"/>
      <c r="L71" s="41"/>
    </row>
    <row r="72" spans="2:12" ht="10.5" customHeight="1" x14ac:dyDescent="0.3">
      <c r="B72" s="3"/>
    </row>
    <row r="73" spans="2:12" x14ac:dyDescent="0.3">
      <c r="B73" s="2" t="s">
        <v>29</v>
      </c>
    </row>
    <row r="74" spans="2:12" ht="9" customHeight="1" x14ac:dyDescent="0.3">
      <c r="B74" s="3"/>
    </row>
    <row r="75" spans="2:12" x14ac:dyDescent="0.3">
      <c r="B75" s="12"/>
      <c r="H75" s="41"/>
      <c r="I75" s="41"/>
      <c r="J75" s="41"/>
      <c r="K75" s="41"/>
      <c r="L75" s="41"/>
    </row>
    <row r="76" spans="2:12" x14ac:dyDescent="0.3">
      <c r="B76" s="12"/>
      <c r="H76" s="41"/>
      <c r="I76" s="41"/>
      <c r="J76" s="41"/>
      <c r="K76" s="41"/>
      <c r="L76" s="41"/>
    </row>
    <row r="77" spans="2:12" ht="38.25" customHeight="1" x14ac:dyDescent="0.3">
      <c r="B77" s="54"/>
      <c r="C77" s="42"/>
      <c r="D77" s="42"/>
      <c r="E77" s="42"/>
      <c r="F77" s="42"/>
      <c r="H77" s="41"/>
      <c r="I77" s="41"/>
      <c r="J77" s="41"/>
      <c r="K77" s="41"/>
      <c r="L77" s="41"/>
    </row>
  </sheetData>
  <mergeCells count="70">
    <mergeCell ref="H76:L76"/>
    <mergeCell ref="B77:F77"/>
    <mergeCell ref="H77:L77"/>
    <mergeCell ref="H60:I60"/>
    <mergeCell ref="J60:K60"/>
    <mergeCell ref="L60:N60"/>
    <mergeCell ref="H71:L71"/>
    <mergeCell ref="H75:L7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0">
    <cfRule type="cellIs" dxfId="14" priority="1" operator="equal">
      <formula>0</formula>
    </cfRule>
  </conditionalFormatting>
  <dataValidations count="1">
    <dataValidation type="list" allowBlank="1" showInputMessage="1" showErrorMessage="1" sqref="C75:C76" xr:uid="{41470F5D-9B1F-42AF-834E-53C77A2FD37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BCB389-8495-46DC-AB61-8ED62B389435}">
          <x14:formula1>
            <xm:f>'Направления+коды'!$D$2:$D$16</xm:f>
          </x14:formula1>
          <xm:sqref>C71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9AD5-ECB8-4EFA-A445-CA1FB5486365}">
  <dimension ref="A10:P84"/>
  <sheetViews>
    <sheetView topLeftCell="A61" zoomScaleNormal="100" workbookViewId="0">
      <selection activeCell="S80" sqref="S8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1144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1145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1146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1147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1148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1149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1150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1151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1152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1153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1154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1155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1156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1157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1158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1159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1160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1161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1162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1163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13" priority="1" operator="equal">
      <formula>0</formula>
    </cfRule>
  </conditionalFormatting>
  <dataValidations count="1">
    <dataValidation type="list" allowBlank="1" showInputMessage="1" showErrorMessage="1" sqref="C82:C83" xr:uid="{EFA7DC8C-F769-4616-837D-AE2192CED52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1DC8BB-833C-4AF4-96E7-A4A83ED3780A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3E87-B3F3-4F42-A118-3FA9FFAD9478}">
  <dimension ref="A10:P83"/>
  <sheetViews>
    <sheetView topLeftCell="A58" zoomScaleNormal="100" workbookViewId="0">
      <selection activeCell="U82" sqref="U8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1164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1165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1166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1167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1168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1169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1170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1171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1172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1173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1174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1175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1176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1177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1178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1179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1180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1181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1182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8" spans="1:14" x14ac:dyDescent="0.3">
      <c r="C68" s="2" t="s">
        <v>23</v>
      </c>
      <c r="D68" s="8"/>
      <c r="E68" s="2" t="s">
        <v>24</v>
      </c>
    </row>
    <row r="69" spans="1:14" x14ac:dyDescent="0.3">
      <c r="C69" s="13"/>
      <c r="D69" s="7" t="s">
        <v>25</v>
      </c>
    </row>
    <row r="70" spans="1:14" x14ac:dyDescent="0.3">
      <c r="C70" s="13"/>
      <c r="D70" s="7" t="s">
        <v>26</v>
      </c>
    </row>
    <row r="71" spans="1:14" x14ac:dyDescent="0.3">
      <c r="D71" s="7" t="s">
        <v>101</v>
      </c>
    </row>
    <row r="72" spans="1:14" x14ac:dyDescent="0.3">
      <c r="D72" s="7"/>
    </row>
    <row r="73" spans="1:14" x14ac:dyDescent="0.3">
      <c r="B73" s="2" t="s">
        <v>27</v>
      </c>
    </row>
    <row r="74" spans="1:14" ht="13.5" customHeight="1" x14ac:dyDescent="0.3"/>
    <row r="75" spans="1:14" x14ac:dyDescent="0.3">
      <c r="B75" s="2" t="s">
        <v>28</v>
      </c>
    </row>
    <row r="76" spans="1:14" ht="9.75" customHeight="1" x14ac:dyDescent="0.3"/>
    <row r="77" spans="1:14" x14ac:dyDescent="0.3">
      <c r="B77" s="12"/>
      <c r="H77" s="41"/>
      <c r="I77" s="41"/>
      <c r="J77" s="41"/>
      <c r="K77" s="41"/>
      <c r="L77" s="41"/>
    </row>
    <row r="78" spans="1:14" ht="10.5" customHeight="1" x14ac:dyDescent="0.3">
      <c r="B78" s="3"/>
    </row>
    <row r="79" spans="1:14" x14ac:dyDescent="0.3">
      <c r="B79" s="2" t="s">
        <v>29</v>
      </c>
    </row>
    <row r="80" spans="1:14" ht="9" customHeight="1" x14ac:dyDescent="0.3">
      <c r="B80" s="3"/>
    </row>
    <row r="81" spans="2:12" x14ac:dyDescent="0.3">
      <c r="B81" s="12"/>
      <c r="H81" s="41"/>
      <c r="I81" s="41"/>
      <c r="J81" s="41"/>
      <c r="K81" s="41"/>
      <c r="L81" s="41"/>
    </row>
    <row r="82" spans="2:12" x14ac:dyDescent="0.3">
      <c r="B82" s="12"/>
      <c r="H82" s="41"/>
      <c r="I82" s="41"/>
      <c r="J82" s="41"/>
      <c r="K82" s="41"/>
      <c r="L82" s="41"/>
    </row>
    <row r="83" spans="2:12" ht="38.25" customHeight="1" x14ac:dyDescent="0.3">
      <c r="B83" s="54"/>
      <c r="C83" s="42"/>
      <c r="D83" s="42"/>
      <c r="E83" s="42"/>
      <c r="F83" s="42"/>
      <c r="H83" s="41"/>
      <c r="I83" s="41"/>
      <c r="J83" s="41"/>
      <c r="K83" s="41"/>
      <c r="L83" s="41"/>
    </row>
  </sheetData>
  <mergeCells count="88">
    <mergeCell ref="H77:L77"/>
    <mergeCell ref="H81:L81"/>
    <mergeCell ref="H82:L82"/>
    <mergeCell ref="B83:F83"/>
    <mergeCell ref="H83:L83"/>
    <mergeCell ref="H66:I66"/>
    <mergeCell ref="J66:K66"/>
    <mergeCell ref="L66:N66"/>
    <mergeCell ref="H64:I64"/>
    <mergeCell ref="J64:K64"/>
    <mergeCell ref="L64:N64"/>
    <mergeCell ref="H65:I65"/>
    <mergeCell ref="J65:K65"/>
    <mergeCell ref="L65:N65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6">
    <cfRule type="cellIs" dxfId="12" priority="1" operator="equal">
      <formula>0</formula>
    </cfRule>
  </conditionalFormatting>
  <dataValidations count="1">
    <dataValidation type="list" allowBlank="1" showInputMessage="1" showErrorMessage="1" sqref="C81:C82" xr:uid="{2C70D6A1-AD03-4E7C-BA1A-068D19036855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3F005C-2048-49D3-9FC0-B6B731CC2F37}">
          <x14:formula1>
            <xm:f>'Направления+коды'!$D$2:$D$16</xm:f>
          </x14:formula1>
          <xm:sqref>C77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EE16-851B-4188-B665-D4F0531A0F80}">
  <dimension ref="A10:P84"/>
  <sheetViews>
    <sheetView topLeftCell="A64" zoomScaleNormal="100" workbookViewId="0">
      <selection activeCell="X93" sqref="X9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1183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1184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1185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1186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1187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1188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1189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1190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1191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1192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1193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1194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1195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1196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1197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1198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1199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1200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1201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1202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11" priority="1" operator="equal">
      <formula>0</formula>
    </cfRule>
  </conditionalFormatting>
  <dataValidations count="1">
    <dataValidation type="list" allowBlank="1" showInputMessage="1" showErrorMessage="1" sqref="C82:C83" xr:uid="{E55C9605-61B9-4D5F-85FB-C11AECCC052A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BD1A64-64AE-4E9B-A15D-AFAE103C35D7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297E-DDF9-4655-A510-371467FAB96C}">
  <dimension ref="A10:P84"/>
  <sheetViews>
    <sheetView topLeftCell="A58" zoomScaleNormal="100" workbookViewId="0">
      <selection activeCell="S78" sqref="S7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1203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1204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1205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1206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1207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1208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1209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1210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1211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1212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1213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1214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1215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1216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1217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1218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1219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1220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1221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1222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2" spans="1:14" x14ac:dyDescent="0.3">
      <c r="D72" s="7" t="s">
        <v>101</v>
      </c>
    </row>
    <row r="73" spans="1:14" x14ac:dyDescent="0.3">
      <c r="D73" s="7"/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41"/>
      <c r="I78" s="41"/>
      <c r="J78" s="41"/>
      <c r="K78" s="41"/>
      <c r="L78" s="4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x14ac:dyDescent="0.3">
      <c r="B82" s="12"/>
      <c r="H82" s="41"/>
      <c r="I82" s="41"/>
      <c r="J82" s="41"/>
      <c r="K82" s="41"/>
      <c r="L82" s="41"/>
    </row>
    <row r="83" spans="2:12" x14ac:dyDescent="0.3">
      <c r="B83" s="12"/>
      <c r="H83" s="41"/>
      <c r="I83" s="41"/>
      <c r="J83" s="41"/>
      <c r="K83" s="41"/>
      <c r="L83" s="41"/>
    </row>
    <row r="84" spans="2:12" ht="38.25" customHeight="1" x14ac:dyDescent="0.3">
      <c r="B84" s="54"/>
      <c r="C84" s="42"/>
      <c r="D84" s="42"/>
      <c r="E84" s="42"/>
      <c r="F84" s="42"/>
      <c r="H84" s="41"/>
      <c r="I84" s="41"/>
      <c r="J84" s="41"/>
      <c r="K84" s="41"/>
      <c r="L84" s="41"/>
    </row>
  </sheetData>
  <mergeCells count="91">
    <mergeCell ref="H78:L78"/>
    <mergeCell ref="H82:L82"/>
    <mergeCell ref="H83:L83"/>
    <mergeCell ref="B84:F84"/>
    <mergeCell ref="H84:L84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7">
    <cfRule type="cellIs" dxfId="10" priority="1" operator="equal">
      <formula>0</formula>
    </cfRule>
  </conditionalFormatting>
  <dataValidations count="1">
    <dataValidation type="list" allowBlank="1" showInputMessage="1" showErrorMessage="1" sqref="C82:C83" xr:uid="{91BD70BA-345E-48A5-8FC8-7FD1C1CC8DDF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1181A3-159D-45D5-B585-B5E6FE97D5CC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222A-CC04-43A4-91F3-AB19F8EFDF74}">
  <dimension ref="A10:P89"/>
  <sheetViews>
    <sheetView topLeftCell="A64" zoomScaleNormal="100" workbookViewId="0">
      <selection activeCell="U81" sqref="U8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175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1223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1224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1225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1226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1227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1228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1229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1230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1231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1232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1233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1234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1235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1236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1237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1238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1239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1240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1241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1242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1243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1244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1245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1246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1247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4" spans="1:14" x14ac:dyDescent="0.3">
      <c r="C74" s="2" t="s">
        <v>23</v>
      </c>
      <c r="D74" s="8"/>
      <c r="E74" s="2" t="s">
        <v>24</v>
      </c>
    </row>
    <row r="75" spans="1:14" x14ac:dyDescent="0.3">
      <c r="C75" s="13"/>
      <c r="D75" s="7" t="s">
        <v>25</v>
      </c>
    </row>
    <row r="76" spans="1:14" x14ac:dyDescent="0.3">
      <c r="C76" s="13"/>
      <c r="D76" s="7" t="s">
        <v>26</v>
      </c>
    </row>
    <row r="77" spans="1:14" x14ac:dyDescent="0.3">
      <c r="D77" s="7" t="s">
        <v>101</v>
      </c>
    </row>
    <row r="78" spans="1:14" x14ac:dyDescent="0.3">
      <c r="D78" s="7"/>
    </row>
    <row r="79" spans="1:14" x14ac:dyDescent="0.3">
      <c r="B79" s="2" t="s">
        <v>27</v>
      </c>
    </row>
    <row r="80" spans="1:14" ht="13.5" customHeight="1" x14ac:dyDescent="0.3"/>
    <row r="81" spans="2:12" x14ac:dyDescent="0.3">
      <c r="B81" s="2" t="s">
        <v>28</v>
      </c>
    </row>
    <row r="82" spans="2:12" ht="9.75" customHeight="1" x14ac:dyDescent="0.3"/>
    <row r="83" spans="2:12" x14ac:dyDescent="0.3">
      <c r="B83" s="12"/>
      <c r="H83" s="41"/>
      <c r="I83" s="41"/>
      <c r="J83" s="41"/>
      <c r="K83" s="41"/>
      <c r="L83" s="41"/>
    </row>
    <row r="84" spans="2:12" ht="10.5" customHeight="1" x14ac:dyDescent="0.3">
      <c r="B84" s="3"/>
    </row>
    <row r="85" spans="2:12" x14ac:dyDescent="0.3">
      <c r="B85" s="2" t="s">
        <v>29</v>
      </c>
    </row>
    <row r="86" spans="2:12" ht="9" customHeight="1" x14ac:dyDescent="0.3">
      <c r="B86" s="3"/>
    </row>
    <row r="87" spans="2:12" x14ac:dyDescent="0.3">
      <c r="B87" s="12"/>
      <c r="H87" s="41"/>
      <c r="I87" s="41"/>
      <c r="J87" s="41"/>
      <c r="K87" s="41"/>
      <c r="L87" s="41"/>
    </row>
    <row r="88" spans="2:12" x14ac:dyDescent="0.3">
      <c r="B88" s="12"/>
      <c r="H88" s="41"/>
      <c r="I88" s="41"/>
      <c r="J88" s="41"/>
      <c r="K88" s="41"/>
      <c r="L88" s="41"/>
    </row>
    <row r="89" spans="2:12" ht="38.25" customHeight="1" x14ac:dyDescent="0.3">
      <c r="B89" s="54"/>
      <c r="C89" s="42"/>
      <c r="D89" s="42"/>
      <c r="E89" s="42"/>
      <c r="F89" s="42"/>
      <c r="H89" s="41"/>
      <c r="I89" s="41"/>
      <c r="J89" s="41"/>
      <c r="K89" s="41"/>
      <c r="L89" s="41"/>
    </row>
  </sheetData>
  <mergeCells count="106">
    <mergeCell ref="H72:I72"/>
    <mergeCell ref="J72:K72"/>
    <mergeCell ref="L72:N72"/>
    <mergeCell ref="H83:L83"/>
    <mergeCell ref="H87:L87"/>
    <mergeCell ref="H88:L88"/>
    <mergeCell ref="B89:F89"/>
    <mergeCell ref="H89:L89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2">
    <cfRule type="cellIs" dxfId="9" priority="1" operator="equal">
      <formula>0</formula>
    </cfRule>
  </conditionalFormatting>
  <dataValidations count="1">
    <dataValidation type="list" allowBlank="1" showInputMessage="1" showErrorMessage="1" sqref="C87:C88" xr:uid="{F795B014-DA58-452A-9FDD-8C29CC7C59D5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51436C-8798-47E2-988E-AFD341C4470A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5551-123D-4DBD-A7A7-0C589841DCFC}">
  <sheetPr>
    <tabColor theme="8" tint="0.79998168889431442"/>
  </sheetPr>
  <dimension ref="A10:P87"/>
  <sheetViews>
    <sheetView topLeftCell="A66" zoomScaleNormal="100" workbookViewId="0">
      <selection activeCell="S85" sqref="S8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353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354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355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356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357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358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359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360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361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362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363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364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365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366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367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368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369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370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371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372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373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374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375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2" spans="1:14" x14ac:dyDescent="0.3">
      <c r="C72" s="2" t="s">
        <v>23</v>
      </c>
      <c r="D72" s="8"/>
      <c r="E72" s="2" t="s">
        <v>24</v>
      </c>
    </row>
    <row r="73" spans="1:14" x14ac:dyDescent="0.3">
      <c r="C73" s="13"/>
      <c r="D73" s="7" t="s">
        <v>25</v>
      </c>
    </row>
    <row r="74" spans="1:14" x14ac:dyDescent="0.3">
      <c r="C74" s="13"/>
      <c r="D74" s="7" t="s">
        <v>26</v>
      </c>
    </row>
    <row r="75" spans="1:14" x14ac:dyDescent="0.3">
      <c r="D75" s="7" t="s">
        <v>101</v>
      </c>
    </row>
    <row r="76" spans="1:14" x14ac:dyDescent="0.3">
      <c r="D76" s="7"/>
    </row>
    <row r="77" spans="1:14" x14ac:dyDescent="0.3">
      <c r="B77" s="2" t="s">
        <v>27</v>
      </c>
    </row>
    <row r="78" spans="1:14" ht="13.5" customHeight="1" x14ac:dyDescent="0.3"/>
    <row r="79" spans="1:14" x14ac:dyDescent="0.3">
      <c r="B79" s="2" t="s">
        <v>28</v>
      </c>
    </row>
    <row r="80" spans="1:14" ht="9.75" customHeight="1" x14ac:dyDescent="0.3"/>
    <row r="81" spans="2:12" x14ac:dyDescent="0.3">
      <c r="B81" s="12"/>
      <c r="H81" s="41"/>
      <c r="I81" s="41"/>
      <c r="J81" s="41"/>
      <c r="K81" s="41"/>
      <c r="L81" s="41"/>
    </row>
    <row r="82" spans="2:12" ht="10.5" customHeight="1" x14ac:dyDescent="0.3">
      <c r="B82" s="3"/>
    </row>
    <row r="83" spans="2:12" x14ac:dyDescent="0.3">
      <c r="B83" s="2" t="s">
        <v>29</v>
      </c>
    </row>
    <row r="84" spans="2:12" ht="9" customHeight="1" x14ac:dyDescent="0.3">
      <c r="B84" s="3"/>
    </row>
    <row r="85" spans="2:12" x14ac:dyDescent="0.3">
      <c r="B85" s="12"/>
      <c r="H85" s="41"/>
      <c r="I85" s="41"/>
      <c r="J85" s="41"/>
      <c r="K85" s="41"/>
      <c r="L85" s="41"/>
    </row>
    <row r="86" spans="2:12" x14ac:dyDescent="0.3">
      <c r="B86" s="12"/>
      <c r="H86" s="41"/>
      <c r="I86" s="41"/>
      <c r="J86" s="41"/>
      <c r="K86" s="41"/>
      <c r="L86" s="41"/>
    </row>
    <row r="87" spans="2:12" ht="38.25" customHeight="1" x14ac:dyDescent="0.3">
      <c r="B87" s="54"/>
      <c r="C87" s="42"/>
      <c r="D87" s="42"/>
      <c r="E87" s="42"/>
      <c r="F87" s="42"/>
      <c r="H87" s="41"/>
      <c r="I87" s="41"/>
      <c r="J87" s="41"/>
      <c r="K87" s="41"/>
      <c r="L87" s="41"/>
    </row>
  </sheetData>
  <mergeCells count="100">
    <mergeCell ref="H81:L81"/>
    <mergeCell ref="H85:L85"/>
    <mergeCell ref="H86:L86"/>
    <mergeCell ref="B87:F87"/>
    <mergeCell ref="H87:L8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70">
    <cfRule type="cellIs" dxfId="8" priority="1" operator="equal">
      <formula>0</formula>
    </cfRule>
  </conditionalFormatting>
  <dataValidations count="1">
    <dataValidation type="list" allowBlank="1" showInputMessage="1" showErrorMessage="1" sqref="C85:C86" xr:uid="{4884820D-1C82-44E6-B71E-22B9EF942ED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34A6F1-E8BC-4D6E-A65C-079F525E6938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007E-F875-4473-8527-DA1FCA15EC68}">
  <sheetPr>
    <tabColor theme="8" tint="0.79998168889431442"/>
  </sheetPr>
  <dimension ref="A10:P82"/>
  <sheetViews>
    <sheetView topLeftCell="A57" zoomScaleNormal="100" workbookViewId="0">
      <selection activeCell="T73" sqref="T7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376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377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378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379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380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381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382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383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384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385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386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387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388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389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390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391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392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393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7" spans="1:14" x14ac:dyDescent="0.3">
      <c r="C67" s="2" t="s">
        <v>23</v>
      </c>
      <c r="D67" s="8"/>
      <c r="E67" s="2" t="s">
        <v>24</v>
      </c>
    </row>
    <row r="68" spans="1:14" x14ac:dyDescent="0.3">
      <c r="C68" s="13"/>
      <c r="D68" s="7" t="s">
        <v>25</v>
      </c>
    </row>
    <row r="69" spans="1:14" x14ac:dyDescent="0.3">
      <c r="C69" s="13"/>
      <c r="D69" s="7" t="s">
        <v>26</v>
      </c>
    </row>
    <row r="70" spans="1:14" x14ac:dyDescent="0.3">
      <c r="D70" s="7" t="s">
        <v>101</v>
      </c>
    </row>
    <row r="71" spans="1:14" x14ac:dyDescent="0.3">
      <c r="D71" s="7"/>
    </row>
    <row r="72" spans="1:14" x14ac:dyDescent="0.3">
      <c r="B72" s="2" t="s">
        <v>27</v>
      </c>
    </row>
    <row r="73" spans="1:14" ht="13.5" customHeight="1" x14ac:dyDescent="0.3"/>
    <row r="74" spans="1:14" x14ac:dyDescent="0.3">
      <c r="B74" s="2" t="s">
        <v>28</v>
      </c>
    </row>
    <row r="75" spans="1:14" ht="9.75" customHeight="1" x14ac:dyDescent="0.3"/>
    <row r="76" spans="1:14" x14ac:dyDescent="0.3">
      <c r="B76" s="12"/>
      <c r="H76" s="41"/>
      <c r="I76" s="41"/>
      <c r="J76" s="41"/>
      <c r="K76" s="41"/>
      <c r="L76" s="41"/>
    </row>
    <row r="77" spans="1:14" ht="10.5" customHeight="1" x14ac:dyDescent="0.3">
      <c r="B77" s="3"/>
    </row>
    <row r="78" spans="1:14" x14ac:dyDescent="0.3">
      <c r="B78" s="2" t="s">
        <v>29</v>
      </c>
    </row>
    <row r="79" spans="1:14" ht="9" customHeight="1" x14ac:dyDescent="0.3">
      <c r="B79" s="3"/>
    </row>
    <row r="80" spans="1:14" x14ac:dyDescent="0.3">
      <c r="B80" s="12"/>
      <c r="H80" s="41"/>
      <c r="I80" s="41"/>
      <c r="J80" s="41"/>
      <c r="K80" s="41"/>
      <c r="L80" s="41"/>
    </row>
    <row r="81" spans="2:12" x14ac:dyDescent="0.3">
      <c r="B81" s="12"/>
      <c r="H81" s="41"/>
      <c r="I81" s="41"/>
      <c r="J81" s="41"/>
      <c r="K81" s="41"/>
      <c r="L81" s="41"/>
    </row>
    <row r="82" spans="2:12" ht="38.25" customHeight="1" x14ac:dyDescent="0.3">
      <c r="B82" s="54"/>
      <c r="C82" s="42"/>
      <c r="D82" s="42"/>
      <c r="E82" s="42"/>
      <c r="F82" s="42"/>
      <c r="H82" s="41"/>
      <c r="I82" s="41"/>
      <c r="J82" s="41"/>
      <c r="K82" s="41"/>
      <c r="L82" s="41"/>
    </row>
  </sheetData>
  <mergeCells count="85">
    <mergeCell ref="H76:L76"/>
    <mergeCell ref="H80:L80"/>
    <mergeCell ref="H81:L81"/>
    <mergeCell ref="B82:F82"/>
    <mergeCell ref="H82:L82"/>
    <mergeCell ref="H64:I64"/>
    <mergeCell ref="J64:K64"/>
    <mergeCell ref="L64:N64"/>
    <mergeCell ref="H65:I65"/>
    <mergeCell ref="J65:K65"/>
    <mergeCell ref="L65:N65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5">
    <cfRule type="cellIs" dxfId="7" priority="1" operator="equal">
      <formula>0</formula>
    </cfRule>
  </conditionalFormatting>
  <dataValidations count="1">
    <dataValidation type="list" allowBlank="1" showInputMessage="1" showErrorMessage="1" sqref="C80:C81" xr:uid="{79F2EFFA-5338-470A-8006-B458CD270C6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E73132-40E3-4D22-A5F8-177A1AE81F63}">
          <x14:formula1>
            <xm:f>'Направления+коды'!$D$2:$D$16</xm:f>
          </x14:formula1>
          <xm:sqref>C76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84FA-D6D3-4C00-A5F8-24D244C6348D}">
  <sheetPr>
    <tabColor rgb="FFFFC000"/>
  </sheetPr>
  <dimension ref="A10:P90"/>
  <sheetViews>
    <sheetView topLeftCell="A63" zoomScaleNormal="100" workbookViewId="0">
      <selection activeCell="V83" sqref="V8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1020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1058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1059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1060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1061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1062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1063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1064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1065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1066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1067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1068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1069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1070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1071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1072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1073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1074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1075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1076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1077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1078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1079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1080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1081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1082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1083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5" spans="1:14" x14ac:dyDescent="0.3">
      <c r="C75" s="2" t="s">
        <v>23</v>
      </c>
      <c r="D75" s="8"/>
      <c r="E75" s="2" t="s">
        <v>24</v>
      </c>
    </row>
    <row r="76" spans="1:14" x14ac:dyDescent="0.3">
      <c r="C76" s="13"/>
      <c r="D76" s="7" t="s">
        <v>25</v>
      </c>
    </row>
    <row r="77" spans="1:14" x14ac:dyDescent="0.3">
      <c r="C77" s="13"/>
      <c r="D77" s="7" t="s">
        <v>26</v>
      </c>
    </row>
    <row r="78" spans="1:14" x14ac:dyDescent="0.3">
      <c r="D78" s="7" t="s">
        <v>101</v>
      </c>
    </row>
    <row r="79" spans="1:14" x14ac:dyDescent="0.3">
      <c r="D79" s="7"/>
    </row>
    <row r="80" spans="1:14" x14ac:dyDescent="0.3">
      <c r="B80" s="2" t="s">
        <v>27</v>
      </c>
    </row>
    <row r="81" spans="2:12" ht="13.5" customHeight="1" x14ac:dyDescent="0.3"/>
    <row r="82" spans="2:12" x14ac:dyDescent="0.3">
      <c r="B82" s="2" t="s">
        <v>28</v>
      </c>
    </row>
    <row r="83" spans="2:12" ht="9.75" customHeight="1" x14ac:dyDescent="0.3"/>
    <row r="84" spans="2:12" x14ac:dyDescent="0.3">
      <c r="B84" s="12"/>
      <c r="H84" s="41"/>
      <c r="I84" s="41"/>
      <c r="J84" s="41"/>
      <c r="K84" s="41"/>
      <c r="L84" s="41"/>
    </row>
    <row r="85" spans="2:12" ht="10.5" customHeight="1" x14ac:dyDescent="0.3">
      <c r="B85" s="3"/>
    </row>
    <row r="86" spans="2:12" x14ac:dyDescent="0.3">
      <c r="B86" s="2" t="s">
        <v>29</v>
      </c>
    </row>
    <row r="87" spans="2:12" ht="9" customHeight="1" x14ac:dyDescent="0.3">
      <c r="B87" s="3"/>
    </row>
    <row r="88" spans="2:12" x14ac:dyDescent="0.3">
      <c r="B88" s="12"/>
      <c r="H88" s="41"/>
      <c r="I88" s="41"/>
      <c r="J88" s="41"/>
      <c r="K88" s="41"/>
      <c r="L88" s="41"/>
    </row>
    <row r="89" spans="2:12" x14ac:dyDescent="0.3">
      <c r="B89" s="12"/>
      <c r="H89" s="41"/>
      <c r="I89" s="41"/>
      <c r="J89" s="41"/>
      <c r="K89" s="41"/>
      <c r="L89" s="41"/>
    </row>
    <row r="90" spans="2:12" ht="38.25" customHeight="1" x14ac:dyDescent="0.3">
      <c r="B90" s="54"/>
      <c r="C90" s="42"/>
      <c r="D90" s="42"/>
      <c r="E90" s="42"/>
      <c r="F90" s="42"/>
      <c r="H90" s="41"/>
      <c r="I90" s="41"/>
      <c r="J90" s="41"/>
      <c r="K90" s="41"/>
      <c r="L90" s="41"/>
    </row>
  </sheetData>
  <mergeCells count="109">
    <mergeCell ref="B90:F90"/>
    <mergeCell ref="H90:L90"/>
    <mergeCell ref="H72:I72"/>
    <mergeCell ref="J72:K72"/>
    <mergeCell ref="L72:N72"/>
    <mergeCell ref="H73:I73"/>
    <mergeCell ref="J73:K73"/>
    <mergeCell ref="L73:N73"/>
    <mergeCell ref="H84:L84"/>
    <mergeCell ref="H88:L88"/>
    <mergeCell ref="H89:L89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3">
    <cfRule type="cellIs" dxfId="6" priority="1" operator="equal">
      <formula>0</formula>
    </cfRule>
  </conditionalFormatting>
  <dataValidations count="1">
    <dataValidation type="list" allowBlank="1" showInputMessage="1" showErrorMessage="1" sqref="C88:C89" xr:uid="{42EEBA8B-A17B-41BE-9859-08B05CD37954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7C56B5-6DA6-4A62-89DE-1A0B3270AA82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EEA7-84F3-4A36-B1D2-61673DB54B94}">
  <sheetPr>
    <tabColor theme="4" tint="0.79998168889431442"/>
  </sheetPr>
  <dimension ref="A10:P93"/>
  <sheetViews>
    <sheetView topLeftCell="A67" zoomScaleNormal="100" workbookViewId="0">
      <selection activeCell="U85" sqref="U8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827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828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829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830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831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832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833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834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835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836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837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838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839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840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841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842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843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844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845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846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847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848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849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850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851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852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853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854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855</v>
      </c>
      <c r="D76" s="5"/>
      <c r="E76" s="5"/>
      <c r="F76" s="5"/>
      <c r="G76" s="6"/>
      <c r="H76" s="49"/>
      <c r="I76" s="50"/>
      <c r="J76" s="51"/>
      <c r="K76" s="52"/>
      <c r="L76" s="53"/>
      <c r="M76" s="53"/>
      <c r="N76" s="53"/>
    </row>
    <row r="78" spans="1:14" x14ac:dyDescent="0.3">
      <c r="C78" s="2" t="s">
        <v>23</v>
      </c>
      <c r="D78" s="8"/>
      <c r="E78" s="2" t="s">
        <v>24</v>
      </c>
    </row>
    <row r="79" spans="1:14" x14ac:dyDescent="0.3">
      <c r="C79" s="13"/>
      <c r="D79" s="7" t="s">
        <v>25</v>
      </c>
    </row>
    <row r="80" spans="1:14" x14ac:dyDescent="0.3">
      <c r="C80" s="13"/>
      <c r="D80" s="7" t="s">
        <v>26</v>
      </c>
    </row>
    <row r="81" spans="2:12" x14ac:dyDescent="0.3">
      <c r="D81" s="7" t="s">
        <v>101</v>
      </c>
    </row>
    <row r="82" spans="2:12" x14ac:dyDescent="0.3">
      <c r="D82" s="7"/>
    </row>
    <row r="83" spans="2:12" x14ac:dyDescent="0.3">
      <c r="B83" s="2" t="s">
        <v>27</v>
      </c>
    </row>
    <row r="84" spans="2:12" ht="13.5" customHeight="1" x14ac:dyDescent="0.3"/>
    <row r="85" spans="2:12" x14ac:dyDescent="0.3">
      <c r="B85" s="2" t="s">
        <v>28</v>
      </c>
    </row>
    <row r="86" spans="2:12" ht="9.75" customHeight="1" x14ac:dyDescent="0.3"/>
    <row r="87" spans="2:12" x14ac:dyDescent="0.3">
      <c r="B87" s="12"/>
      <c r="H87" s="41"/>
      <c r="I87" s="41"/>
      <c r="J87" s="41"/>
      <c r="K87" s="41"/>
      <c r="L87" s="41"/>
    </row>
    <row r="88" spans="2:12" ht="10.5" customHeight="1" x14ac:dyDescent="0.3">
      <c r="B88" s="3"/>
    </row>
    <row r="89" spans="2:12" x14ac:dyDescent="0.3">
      <c r="B89" s="2" t="s">
        <v>29</v>
      </c>
    </row>
    <row r="90" spans="2:12" ht="9" customHeight="1" x14ac:dyDescent="0.3">
      <c r="B90" s="3"/>
    </row>
    <row r="91" spans="2:12" x14ac:dyDescent="0.3">
      <c r="B91" s="12"/>
      <c r="H91" s="41"/>
      <c r="I91" s="41"/>
      <c r="J91" s="41"/>
      <c r="K91" s="41"/>
      <c r="L91" s="41"/>
    </row>
    <row r="92" spans="2:12" x14ac:dyDescent="0.3">
      <c r="B92" s="12"/>
      <c r="H92" s="41"/>
      <c r="I92" s="41"/>
      <c r="J92" s="41"/>
      <c r="K92" s="41"/>
      <c r="L92" s="41"/>
    </row>
    <row r="93" spans="2:12" ht="38.25" customHeight="1" x14ac:dyDescent="0.3">
      <c r="B93" s="54"/>
      <c r="C93" s="42"/>
      <c r="D93" s="42"/>
      <c r="E93" s="42"/>
      <c r="F93" s="42"/>
      <c r="H93" s="41"/>
      <c r="I93" s="41"/>
      <c r="J93" s="41"/>
      <c r="K93" s="41"/>
      <c r="L93" s="41"/>
    </row>
  </sheetData>
  <mergeCells count="118">
    <mergeCell ref="H87:L87"/>
    <mergeCell ref="H91:L91"/>
    <mergeCell ref="H92:L92"/>
    <mergeCell ref="B93:F93"/>
    <mergeCell ref="H93:L93"/>
    <mergeCell ref="H76:I76"/>
    <mergeCell ref="J76:K76"/>
    <mergeCell ref="L76:N76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6">
    <cfRule type="cellIs" dxfId="5" priority="1" operator="equal">
      <formula>0</formula>
    </cfRule>
  </conditionalFormatting>
  <dataValidations count="1">
    <dataValidation type="list" allowBlank="1" showInputMessage="1" showErrorMessage="1" sqref="C91:C92" xr:uid="{1DAD883F-CA4E-421E-9046-D78F886E59E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6BD361-FB06-464A-A65D-88E62303CACA}">
          <x14:formula1>
            <xm:f>'Направления+коды'!$D$2:$D$16</xm:f>
          </x14:formula1>
          <xm:sqref>C87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4330-2DAE-4E3D-901C-3AE536CB50B6}">
  <sheetPr>
    <tabColor theme="4" tint="0.79998168889431442"/>
  </sheetPr>
  <dimension ref="A10:P87"/>
  <sheetViews>
    <sheetView topLeftCell="A61" zoomScaleNormal="100" workbookViewId="0">
      <selection activeCell="T77" sqref="T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856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857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858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859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860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861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862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863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864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865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866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867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868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869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870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871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872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873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874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875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876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877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878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2" spans="1:14" x14ac:dyDescent="0.3">
      <c r="C72" s="2" t="s">
        <v>23</v>
      </c>
      <c r="D72" s="8"/>
      <c r="E72" s="2" t="s">
        <v>24</v>
      </c>
    </row>
    <row r="73" spans="1:14" x14ac:dyDescent="0.3">
      <c r="C73" s="13"/>
      <c r="D73" s="7" t="s">
        <v>25</v>
      </c>
    </row>
    <row r="74" spans="1:14" x14ac:dyDescent="0.3">
      <c r="C74" s="13"/>
      <c r="D74" s="7" t="s">
        <v>26</v>
      </c>
    </row>
    <row r="75" spans="1:14" x14ac:dyDescent="0.3">
      <c r="D75" s="7" t="s">
        <v>101</v>
      </c>
    </row>
    <row r="76" spans="1:14" x14ac:dyDescent="0.3">
      <c r="D76" s="7"/>
    </row>
    <row r="77" spans="1:14" x14ac:dyDescent="0.3">
      <c r="B77" s="2" t="s">
        <v>27</v>
      </c>
    </row>
    <row r="78" spans="1:14" ht="13.5" customHeight="1" x14ac:dyDescent="0.3"/>
    <row r="79" spans="1:14" x14ac:dyDescent="0.3">
      <c r="B79" s="2" t="s">
        <v>28</v>
      </c>
    </row>
    <row r="80" spans="1:14" ht="9.75" customHeight="1" x14ac:dyDescent="0.3"/>
    <row r="81" spans="2:12" x14ac:dyDescent="0.3">
      <c r="B81" s="12"/>
      <c r="H81" s="41"/>
      <c r="I81" s="41"/>
      <c r="J81" s="41"/>
      <c r="K81" s="41"/>
      <c r="L81" s="41"/>
    </row>
    <row r="82" spans="2:12" ht="10.5" customHeight="1" x14ac:dyDescent="0.3">
      <c r="B82" s="3"/>
    </row>
    <row r="83" spans="2:12" x14ac:dyDescent="0.3">
      <c r="B83" s="2" t="s">
        <v>29</v>
      </c>
    </row>
    <row r="84" spans="2:12" ht="9" customHeight="1" x14ac:dyDescent="0.3">
      <c r="B84" s="3"/>
    </row>
    <row r="85" spans="2:12" x14ac:dyDescent="0.3">
      <c r="B85" s="12"/>
      <c r="H85" s="41"/>
      <c r="I85" s="41"/>
      <c r="J85" s="41"/>
      <c r="K85" s="41"/>
      <c r="L85" s="41"/>
    </row>
    <row r="86" spans="2:12" x14ac:dyDescent="0.3">
      <c r="B86" s="12"/>
      <c r="H86" s="41"/>
      <c r="I86" s="41"/>
      <c r="J86" s="41"/>
      <c r="K86" s="41"/>
      <c r="L86" s="41"/>
    </row>
    <row r="87" spans="2:12" ht="38.25" customHeight="1" x14ac:dyDescent="0.3">
      <c r="B87" s="54"/>
      <c r="C87" s="42"/>
      <c r="D87" s="42"/>
      <c r="E87" s="42"/>
      <c r="F87" s="42"/>
      <c r="H87" s="41"/>
      <c r="I87" s="41"/>
      <c r="J87" s="41"/>
      <c r="K87" s="41"/>
      <c r="L87" s="41"/>
    </row>
  </sheetData>
  <mergeCells count="100">
    <mergeCell ref="H81:L81"/>
    <mergeCell ref="H85:L85"/>
    <mergeCell ref="H86:L86"/>
    <mergeCell ref="B87:F87"/>
    <mergeCell ref="H87:L8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70">
    <cfRule type="cellIs" dxfId="4" priority="1" operator="equal">
      <formula>0</formula>
    </cfRule>
  </conditionalFormatting>
  <dataValidations count="1">
    <dataValidation type="list" allowBlank="1" showInputMessage="1" showErrorMessage="1" sqref="C85:C86" xr:uid="{31064D4C-ACEA-4A3D-965E-7933F1764F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4D8117-5707-4A91-909E-DF09218E54CC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D309-B515-457A-B4C8-742625EC5E8C}">
  <sheetPr>
    <tabColor theme="8" tint="0.79998168889431442"/>
  </sheetPr>
  <dimension ref="A10:P91"/>
  <sheetViews>
    <sheetView topLeftCell="A63" zoomScaleNormal="100" workbookViewId="0">
      <selection activeCell="S78" sqref="S7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181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394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395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396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397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398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399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400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401</v>
      </c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402</v>
      </c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403</v>
      </c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404</v>
      </c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405</v>
      </c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406</v>
      </c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407</v>
      </c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408</v>
      </c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409</v>
      </c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410</v>
      </c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411</v>
      </c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412</v>
      </c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413</v>
      </c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414</v>
      </c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415</v>
      </c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416</v>
      </c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417</v>
      </c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418</v>
      </c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419</v>
      </c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420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6" spans="1:14" x14ac:dyDescent="0.3">
      <c r="C76" s="2" t="s">
        <v>23</v>
      </c>
      <c r="D76" s="8"/>
      <c r="E76" s="2" t="s">
        <v>24</v>
      </c>
    </row>
    <row r="77" spans="1:14" x14ac:dyDescent="0.3">
      <c r="C77" s="13"/>
      <c r="D77" s="7" t="s">
        <v>25</v>
      </c>
    </row>
    <row r="78" spans="1:14" x14ac:dyDescent="0.3">
      <c r="C78" s="13"/>
      <c r="D78" s="7" t="s">
        <v>26</v>
      </c>
    </row>
    <row r="79" spans="1:14" x14ac:dyDescent="0.3">
      <c r="D79" s="7" t="s">
        <v>101</v>
      </c>
    </row>
    <row r="80" spans="1:14" x14ac:dyDescent="0.3">
      <c r="D80" s="7"/>
    </row>
    <row r="81" spans="2:12" x14ac:dyDescent="0.3">
      <c r="B81" s="2" t="s">
        <v>27</v>
      </c>
    </row>
    <row r="82" spans="2:12" ht="13.5" customHeight="1" x14ac:dyDescent="0.3"/>
    <row r="83" spans="2:12" x14ac:dyDescent="0.3">
      <c r="B83" s="2" t="s">
        <v>28</v>
      </c>
    </row>
    <row r="84" spans="2:12" ht="9.75" customHeight="1" x14ac:dyDescent="0.3"/>
    <row r="85" spans="2:12" x14ac:dyDescent="0.3">
      <c r="B85" s="12"/>
      <c r="H85" s="41"/>
      <c r="I85" s="41"/>
      <c r="J85" s="41"/>
      <c r="K85" s="41"/>
      <c r="L85" s="41"/>
    </row>
    <row r="86" spans="2:12" ht="10.5" customHeight="1" x14ac:dyDescent="0.3">
      <c r="B86" s="3"/>
    </row>
    <row r="87" spans="2:12" x14ac:dyDescent="0.3">
      <c r="B87" s="2" t="s">
        <v>29</v>
      </c>
    </row>
    <row r="88" spans="2:12" ht="9" customHeight="1" x14ac:dyDescent="0.3">
      <c r="B88" s="3"/>
    </row>
    <row r="89" spans="2:12" x14ac:dyDescent="0.3">
      <c r="B89" s="12"/>
      <c r="H89" s="41"/>
      <c r="I89" s="41"/>
      <c r="J89" s="41"/>
      <c r="K89" s="41"/>
      <c r="L89" s="41"/>
    </row>
    <row r="90" spans="2:12" x14ac:dyDescent="0.3">
      <c r="B90" s="12"/>
      <c r="H90" s="41"/>
      <c r="I90" s="41"/>
      <c r="J90" s="41"/>
      <c r="K90" s="41"/>
      <c r="L90" s="41"/>
    </row>
    <row r="91" spans="2:12" ht="38.25" customHeight="1" x14ac:dyDescent="0.3">
      <c r="B91" s="54"/>
      <c r="C91" s="42"/>
      <c r="D91" s="42"/>
      <c r="E91" s="42"/>
      <c r="F91" s="42"/>
      <c r="H91" s="41"/>
      <c r="I91" s="41"/>
      <c r="J91" s="41"/>
      <c r="K91" s="41"/>
      <c r="L91" s="41"/>
    </row>
  </sheetData>
  <mergeCells count="112">
    <mergeCell ref="H85:L85"/>
    <mergeCell ref="H89:L89"/>
    <mergeCell ref="H90:L90"/>
    <mergeCell ref="B91:F91"/>
    <mergeCell ref="H91:L91"/>
    <mergeCell ref="H74:I74"/>
    <mergeCell ref="J74:K74"/>
    <mergeCell ref="L74:N74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4">
    <cfRule type="cellIs" dxfId="3" priority="1" operator="equal">
      <formula>0</formula>
    </cfRule>
  </conditionalFormatting>
  <dataValidations disablePrompts="1" count="1">
    <dataValidation type="list" allowBlank="1" showInputMessage="1" showErrorMessage="1" sqref="C89:C90" xr:uid="{DBB524C6-92AD-4ACF-8D66-35C2D4D2A24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FFA0D77-655D-4ED9-AEF1-FC346D4A6CE3}">
          <x14:formula1>
            <xm:f>'Направления+коды'!$D$2:$D$16</xm:f>
          </x14:formula1>
          <xm:sqref>C85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5527-C30F-4BA7-AFEB-0B97BAB84786}">
  <sheetPr>
    <tabColor rgb="FFFFFF00"/>
  </sheetPr>
  <dimension ref="A10:P71"/>
  <sheetViews>
    <sheetView topLeftCell="A4" zoomScaleNormal="100" workbookViewId="0">
      <selection activeCell="S62" sqref="S6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178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421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932</v>
      </c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933</v>
      </c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934</v>
      </c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935</v>
      </c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936</v>
      </c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937</v>
      </c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938</v>
      </c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6" spans="1:14" x14ac:dyDescent="0.3">
      <c r="C56" s="2" t="s">
        <v>23</v>
      </c>
      <c r="D56" s="8"/>
      <c r="E56" s="2" t="s">
        <v>24</v>
      </c>
    </row>
    <row r="57" spans="1:14" x14ac:dyDescent="0.3">
      <c r="C57" s="13"/>
      <c r="D57" s="7" t="s">
        <v>25</v>
      </c>
    </row>
    <row r="58" spans="1:14" x14ac:dyDescent="0.3">
      <c r="C58" s="13"/>
      <c r="D58" s="7" t="s">
        <v>26</v>
      </c>
    </row>
    <row r="59" spans="1:14" x14ac:dyDescent="0.3">
      <c r="D59" s="7" t="s">
        <v>101</v>
      </c>
    </row>
    <row r="60" spans="1:14" x14ac:dyDescent="0.3">
      <c r="D60" s="7"/>
    </row>
    <row r="61" spans="1:14" x14ac:dyDescent="0.3">
      <c r="B61" s="2" t="s">
        <v>27</v>
      </c>
    </row>
    <row r="62" spans="1:14" ht="13.5" customHeight="1" x14ac:dyDescent="0.3"/>
    <row r="63" spans="1:14" x14ac:dyDescent="0.3">
      <c r="B63" s="2" t="s">
        <v>28</v>
      </c>
    </row>
    <row r="64" spans="1:14" ht="9.75" customHeight="1" x14ac:dyDescent="0.3"/>
    <row r="65" spans="2:12" x14ac:dyDescent="0.3">
      <c r="B65" s="12"/>
      <c r="H65" s="41"/>
      <c r="I65" s="41"/>
      <c r="J65" s="41"/>
      <c r="K65" s="41"/>
      <c r="L65" s="41"/>
    </row>
    <row r="66" spans="2:12" ht="10.5" customHeight="1" x14ac:dyDescent="0.3">
      <c r="B66" s="3"/>
    </row>
    <row r="67" spans="2:12" x14ac:dyDescent="0.3">
      <c r="B67" s="2" t="s">
        <v>29</v>
      </c>
    </row>
    <row r="68" spans="2:12" ht="9" customHeight="1" x14ac:dyDescent="0.3">
      <c r="B68" s="3"/>
    </row>
    <row r="69" spans="2:12" x14ac:dyDescent="0.3">
      <c r="B69" s="12"/>
      <c r="H69" s="41"/>
      <c r="I69" s="41"/>
      <c r="J69" s="41"/>
      <c r="K69" s="41"/>
      <c r="L69" s="41"/>
    </row>
    <row r="70" spans="2:12" x14ac:dyDescent="0.3">
      <c r="B70" s="12"/>
      <c r="H70" s="41"/>
      <c r="I70" s="41"/>
      <c r="J70" s="41"/>
      <c r="K70" s="41"/>
      <c r="L70" s="41"/>
    </row>
    <row r="71" spans="2:12" ht="38.25" customHeight="1" x14ac:dyDescent="0.3">
      <c r="B71" s="54"/>
      <c r="C71" s="42"/>
      <c r="D71" s="42"/>
      <c r="E71" s="42"/>
      <c r="F71" s="42"/>
      <c r="H71" s="41"/>
      <c r="I71" s="41"/>
      <c r="J71" s="41"/>
      <c r="K71" s="41"/>
      <c r="L71" s="41"/>
    </row>
  </sheetData>
  <mergeCells count="52">
    <mergeCell ref="H65:L65"/>
    <mergeCell ref="H69:L69"/>
    <mergeCell ref="H70:L70"/>
    <mergeCell ref="B71:F71"/>
    <mergeCell ref="H71:L71"/>
    <mergeCell ref="H54:I54"/>
    <mergeCell ref="J54:K54"/>
    <mergeCell ref="L54:N54"/>
    <mergeCell ref="H52:I52"/>
    <mergeCell ref="J52:K52"/>
    <mergeCell ref="L52:N52"/>
    <mergeCell ref="H53:I53"/>
    <mergeCell ref="J53:K53"/>
    <mergeCell ref="L53:N53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54">
    <cfRule type="cellIs" dxfId="2" priority="1" operator="equal">
      <formula>0</formula>
    </cfRule>
  </conditionalFormatting>
  <dataValidations count="1">
    <dataValidation type="list" allowBlank="1" showInputMessage="1" showErrorMessage="1" sqref="C69:C70" xr:uid="{E829B2FB-A11C-4F65-B7E1-D22CC64BF699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FB0A1D-2EE0-41EA-8991-40B65274EACE}">
          <x14:formula1>
            <xm:f>'Направления+коды'!$D$2:$D$16</xm:f>
          </x14:formula1>
          <xm:sqref>C65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7B93-C6CD-4873-B919-5FBE915B73A2}">
  <dimension ref="A10:P94"/>
  <sheetViews>
    <sheetView topLeftCell="A49" zoomScaleNormal="100" workbookViewId="0">
      <selection activeCell="T71" sqref="T7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 t="s">
        <v>46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s">
        <v>45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/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/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/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/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/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/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/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/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/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/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/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/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/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/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/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/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/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/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/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/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/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/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/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/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/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/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/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/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6" spans="1:14" x14ac:dyDescent="0.3">
      <c r="A76" s="18" t="e">
        <f>IF(B76&lt;=COUNTIF(#REF!,#REF!),#REF!&amp;" "&amp;B76,"-")</f>
        <v>#REF!</v>
      </c>
      <c r="B76" s="9">
        <v>29</v>
      </c>
      <c r="C76" s="4"/>
      <c r="D76" s="5"/>
      <c r="E76" s="5"/>
      <c r="F76" s="5"/>
      <c r="G76" s="6"/>
      <c r="H76" s="49"/>
      <c r="I76" s="50"/>
      <c r="J76" s="51"/>
      <c r="K76" s="52"/>
      <c r="L76" s="53"/>
      <c r="M76" s="53"/>
      <c r="N76" s="53"/>
    </row>
    <row r="77" spans="1:14" x14ac:dyDescent="0.3">
      <c r="A77" s="18" t="e">
        <f>IF(B77&lt;=COUNTIF(#REF!,#REF!),#REF!&amp;" "&amp;B77,"-")</f>
        <v>#REF!</v>
      </c>
      <c r="B77" s="9">
        <v>30</v>
      </c>
      <c r="C77" s="4"/>
      <c r="D77" s="5"/>
      <c r="E77" s="5"/>
      <c r="F77" s="5"/>
      <c r="G77" s="6"/>
      <c r="H77" s="49"/>
      <c r="I77" s="50"/>
      <c r="J77" s="51"/>
      <c r="K77" s="52"/>
      <c r="L77" s="53"/>
      <c r="M77" s="53"/>
      <c r="N77" s="53"/>
    </row>
    <row r="79" spans="1:14" x14ac:dyDescent="0.3">
      <c r="C79" s="2" t="s">
        <v>23</v>
      </c>
      <c r="D79" s="8"/>
      <c r="E79" s="2" t="s">
        <v>24</v>
      </c>
    </row>
    <row r="80" spans="1:14" x14ac:dyDescent="0.3">
      <c r="C80" s="13"/>
      <c r="D80" s="7" t="s">
        <v>25</v>
      </c>
    </row>
    <row r="81" spans="2:12" x14ac:dyDescent="0.3">
      <c r="C81" s="13"/>
      <c r="D81" s="7" t="s">
        <v>26</v>
      </c>
    </row>
    <row r="82" spans="2:12" x14ac:dyDescent="0.3">
      <c r="D82" s="7" t="s">
        <v>101</v>
      </c>
    </row>
    <row r="83" spans="2:12" x14ac:dyDescent="0.3">
      <c r="D83" s="7"/>
    </row>
    <row r="84" spans="2:12" x14ac:dyDescent="0.3">
      <c r="B84" s="2" t="s">
        <v>27</v>
      </c>
    </row>
    <row r="85" spans="2:12" ht="13.5" customHeight="1" x14ac:dyDescent="0.3"/>
    <row r="86" spans="2:12" x14ac:dyDescent="0.3">
      <c r="B86" s="2" t="s">
        <v>28</v>
      </c>
    </row>
    <row r="87" spans="2:12" ht="9.75" customHeight="1" x14ac:dyDescent="0.3"/>
    <row r="88" spans="2:12" x14ac:dyDescent="0.3">
      <c r="B88" s="12"/>
      <c r="H88" s="41"/>
      <c r="I88" s="41"/>
      <c r="J88" s="41"/>
      <c r="K88" s="41"/>
      <c r="L88" s="41"/>
    </row>
    <row r="89" spans="2:12" ht="10.5" customHeight="1" x14ac:dyDescent="0.3">
      <c r="B89" s="3"/>
    </row>
    <row r="90" spans="2:12" x14ac:dyDescent="0.3">
      <c r="B90" s="2" t="s">
        <v>29</v>
      </c>
    </row>
    <row r="91" spans="2:12" ht="9" customHeight="1" x14ac:dyDescent="0.3">
      <c r="B91" s="3"/>
    </row>
    <row r="92" spans="2:12" x14ac:dyDescent="0.3">
      <c r="B92" s="12"/>
      <c r="H92" s="41"/>
      <c r="I92" s="41"/>
      <c r="J92" s="41"/>
      <c r="K92" s="41"/>
      <c r="L92" s="41"/>
    </row>
    <row r="93" spans="2:12" x14ac:dyDescent="0.3">
      <c r="B93" s="12"/>
      <c r="H93" s="41"/>
      <c r="I93" s="41"/>
      <c r="J93" s="41"/>
      <c r="K93" s="41"/>
      <c r="L93" s="41"/>
    </row>
    <row r="94" spans="2:12" ht="38.25" customHeight="1" x14ac:dyDescent="0.3">
      <c r="B94" s="54"/>
      <c r="C94" s="42"/>
      <c r="D94" s="42"/>
      <c r="E94" s="42"/>
      <c r="F94" s="42"/>
      <c r="H94" s="41"/>
      <c r="I94" s="41"/>
      <c r="J94" s="41"/>
      <c r="K94" s="41"/>
      <c r="L94" s="41"/>
    </row>
  </sheetData>
  <mergeCells count="121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88:L88"/>
    <mergeCell ref="H92:L92"/>
    <mergeCell ref="H93:L93"/>
    <mergeCell ref="B94:F94"/>
    <mergeCell ref="H94:L94"/>
    <mergeCell ref="H76:I76"/>
    <mergeCell ref="J76:K76"/>
    <mergeCell ref="L76:N76"/>
    <mergeCell ref="H77:I77"/>
    <mergeCell ref="J77:K77"/>
    <mergeCell ref="L77:N77"/>
  </mergeCells>
  <conditionalFormatting sqref="C48:C77">
    <cfRule type="cellIs" dxfId="1" priority="1" operator="equal">
      <formula>0</formula>
    </cfRule>
  </conditionalFormatting>
  <dataValidations count="1">
    <dataValidation type="list" allowBlank="1" showInputMessage="1" showErrorMessage="1" sqref="C92:C93" xr:uid="{1D867806-7164-480F-A249-ABFC4989F153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1B457F-365D-4E6F-A11E-AC079BDB5355}">
          <x14:formula1>
            <xm:f>'Направления+коды'!$D$2:$D$16</xm:f>
          </x14:formula1>
          <xm:sqref>C88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0:P94"/>
  <sheetViews>
    <sheetView topLeftCell="A19" zoomScaleNormal="100" workbookViewId="0">
      <selection activeCell="C74" sqref="C7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40" t="s"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x14ac:dyDescent="0.3">
      <c r="A11" s="40" t="s"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3">
      <c r="A12" s="40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3">
      <c r="A13" s="40" t="s">
        <v>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41"/>
      <c r="K15" s="41"/>
      <c r="L15" s="2">
        <v>20</v>
      </c>
      <c r="M15" s="8"/>
      <c r="N15" s="2" t="s">
        <v>9</v>
      </c>
    </row>
    <row r="17" spans="2:14" x14ac:dyDescent="0.3"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3">
      <c r="B18" s="4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20" spans="2:14" x14ac:dyDescent="0.3">
      <c r="B20" s="2" t="s">
        <v>12</v>
      </c>
    </row>
    <row r="21" spans="2:14" x14ac:dyDescent="0.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ht="12.75" customHeight="1" x14ac:dyDescent="0.3">
      <c r="B22" s="43" t="s">
        <v>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2:14" x14ac:dyDescent="0.3">
      <c r="B24" s="2" t="s">
        <v>14</v>
      </c>
    </row>
    <row r="25" spans="2:14" ht="34.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5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2:14" x14ac:dyDescent="0.3">
      <c r="B28" s="43" t="s">
        <v>13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8.25" customHeigh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 t="s">
        <v>13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ht="10.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2:14" x14ac:dyDescent="0.3">
      <c r="B32" s="46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6" x14ac:dyDescent="0.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6" x14ac:dyDescent="0.3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6" x14ac:dyDescent="0.3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6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ht="27" customHeight="1" x14ac:dyDescent="0.3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ht="34.5" customHeight="1" x14ac:dyDescent="0.3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6" x14ac:dyDescent="0.3">
      <c r="B39" s="43" t="s">
        <v>16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42" t="s">
        <v>17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6" ht="36" customHeight="1" x14ac:dyDescent="0.3">
      <c r="B42" s="54" t="s">
        <v>18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6" ht="36" customHeight="1" x14ac:dyDescent="0.3">
      <c r="B43" s="55" t="e">
        <f>VLOOKUP(B38,'Направления+коды'!$B$2:$C$12,2,0)</f>
        <v>#N/A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6" x14ac:dyDescent="0.3">
      <c r="B44" s="42" t="s">
        <v>19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56" t="s">
        <v>0</v>
      </c>
      <c r="D47" s="56"/>
      <c r="E47" s="56"/>
      <c r="F47" s="56"/>
      <c r="G47" s="56"/>
      <c r="H47" s="56" t="s">
        <v>21</v>
      </c>
      <c r="I47" s="56"/>
      <c r="J47" s="56"/>
      <c r="K47" s="56"/>
      <c r="L47" s="57" t="s">
        <v>22</v>
      </c>
      <c r="M47" s="57"/>
      <c r="N47" s="57"/>
      <c r="P47" s="1"/>
    </row>
    <row r="48" spans="1:16" x14ac:dyDescent="0.3">
      <c r="A48" s="18" t="e">
        <f>#REF!&amp;" "&amp;B48</f>
        <v>#REF!</v>
      </c>
      <c r="B48" s="9">
        <v>1</v>
      </c>
      <c r="C48" s="4"/>
      <c r="D48" s="5"/>
      <c r="E48" s="5"/>
      <c r="F48" s="5"/>
      <c r="G48" s="6"/>
      <c r="H48" s="49"/>
      <c r="I48" s="50"/>
      <c r="J48" s="51"/>
      <c r="K48" s="52"/>
      <c r="L48" s="53"/>
      <c r="M48" s="53"/>
      <c r="N48" s="53"/>
    </row>
    <row r="49" spans="1:14" x14ac:dyDescent="0.3">
      <c r="A49" s="18" t="e">
        <f>IF(B49&lt;=COUNTIF(#REF!,#REF!),#REF!&amp;" "&amp;B49,"-")</f>
        <v>#REF!</v>
      </c>
      <c r="B49" s="9">
        <v>2</v>
      </c>
      <c r="C49" s="4"/>
      <c r="D49" s="5"/>
      <c r="E49" s="5"/>
      <c r="F49" s="5"/>
      <c r="G49" s="6"/>
      <c r="H49" s="49"/>
      <c r="I49" s="50"/>
      <c r="J49" s="51"/>
      <c r="K49" s="52"/>
      <c r="L49" s="53"/>
      <c r="M49" s="53"/>
      <c r="N49" s="53"/>
    </row>
    <row r="50" spans="1:14" x14ac:dyDescent="0.3">
      <c r="A50" s="18" t="e">
        <f>IF(B50&lt;=COUNTIF(#REF!,#REF!),#REF!&amp;" "&amp;B50,"-")</f>
        <v>#REF!</v>
      </c>
      <c r="B50" s="9">
        <v>3</v>
      </c>
      <c r="C50" s="4"/>
      <c r="D50" s="5"/>
      <c r="E50" s="5"/>
      <c r="F50" s="5"/>
      <c r="G50" s="6"/>
      <c r="H50" s="49"/>
      <c r="I50" s="50"/>
      <c r="J50" s="51"/>
      <c r="K50" s="52"/>
      <c r="L50" s="53"/>
      <c r="M50" s="53"/>
      <c r="N50" s="53"/>
    </row>
    <row r="51" spans="1:14" x14ac:dyDescent="0.3">
      <c r="A51" s="18" t="e">
        <f>IF(B51&lt;=COUNTIF(#REF!,#REF!),#REF!&amp;" "&amp;B51,"-")</f>
        <v>#REF!</v>
      </c>
      <c r="B51" s="9">
        <v>4</v>
      </c>
      <c r="C51" s="4"/>
      <c r="D51" s="5"/>
      <c r="E51" s="5"/>
      <c r="F51" s="5"/>
      <c r="G51" s="6"/>
      <c r="H51" s="49"/>
      <c r="I51" s="50"/>
      <c r="J51" s="51"/>
      <c r="K51" s="52"/>
      <c r="L51" s="53"/>
      <c r="M51" s="53"/>
      <c r="N51" s="53"/>
    </row>
    <row r="52" spans="1:14" x14ac:dyDescent="0.3">
      <c r="A52" s="18" t="e">
        <f>IF(B52&lt;=COUNTIF(#REF!,#REF!),#REF!&amp;" "&amp;B52,"-")</f>
        <v>#REF!</v>
      </c>
      <c r="B52" s="9">
        <v>5</v>
      </c>
      <c r="C52" s="4"/>
      <c r="D52" s="5"/>
      <c r="E52" s="5"/>
      <c r="F52" s="5"/>
      <c r="G52" s="6"/>
      <c r="H52" s="49"/>
      <c r="I52" s="50"/>
      <c r="J52" s="51"/>
      <c r="K52" s="52"/>
      <c r="L52" s="53"/>
      <c r="M52" s="53"/>
      <c r="N52" s="53"/>
    </row>
    <row r="53" spans="1:14" x14ac:dyDescent="0.3">
      <c r="A53" s="18" t="e">
        <f>IF(B53&lt;=COUNTIF(#REF!,#REF!),#REF!&amp;" "&amp;B53,"-")</f>
        <v>#REF!</v>
      </c>
      <c r="B53" s="9">
        <v>6</v>
      </c>
      <c r="C53" s="4"/>
      <c r="D53" s="5"/>
      <c r="E53" s="5"/>
      <c r="F53" s="5"/>
      <c r="G53" s="6"/>
      <c r="H53" s="49"/>
      <c r="I53" s="50"/>
      <c r="J53" s="51"/>
      <c r="K53" s="52"/>
      <c r="L53" s="53"/>
      <c r="M53" s="53"/>
      <c r="N53" s="53"/>
    </row>
    <row r="54" spans="1:14" x14ac:dyDescent="0.3">
      <c r="A54" s="18" t="e">
        <f>IF(B54&lt;=COUNTIF(#REF!,#REF!),#REF!&amp;" "&amp;B54,"-")</f>
        <v>#REF!</v>
      </c>
      <c r="B54" s="9">
        <v>7</v>
      </c>
      <c r="C54" s="4"/>
      <c r="D54" s="5"/>
      <c r="E54" s="5"/>
      <c r="F54" s="5"/>
      <c r="G54" s="6"/>
      <c r="H54" s="49"/>
      <c r="I54" s="50"/>
      <c r="J54" s="51"/>
      <c r="K54" s="52"/>
      <c r="L54" s="53"/>
      <c r="M54" s="53"/>
      <c r="N54" s="53"/>
    </row>
    <row r="55" spans="1:14" x14ac:dyDescent="0.3">
      <c r="A55" s="18" t="e">
        <f>IF(B55&lt;=COUNTIF(#REF!,#REF!),#REF!&amp;" "&amp;B55,"-")</f>
        <v>#REF!</v>
      </c>
      <c r="B55" s="9">
        <v>8</v>
      </c>
      <c r="C55" s="4"/>
      <c r="D55" s="5"/>
      <c r="E55" s="5"/>
      <c r="F55" s="5"/>
      <c r="G55" s="6"/>
      <c r="H55" s="49"/>
      <c r="I55" s="50"/>
      <c r="J55" s="51"/>
      <c r="K55" s="52"/>
      <c r="L55" s="53"/>
      <c r="M55" s="53"/>
      <c r="N55" s="53"/>
    </row>
    <row r="56" spans="1:14" x14ac:dyDescent="0.3">
      <c r="A56" s="18" t="e">
        <f>IF(B56&lt;=COUNTIF(#REF!,#REF!),#REF!&amp;" "&amp;B56,"-")</f>
        <v>#REF!</v>
      </c>
      <c r="B56" s="9">
        <v>9</v>
      </c>
      <c r="C56" s="4"/>
      <c r="D56" s="5"/>
      <c r="E56" s="5"/>
      <c r="F56" s="5"/>
      <c r="G56" s="6"/>
      <c r="H56" s="49"/>
      <c r="I56" s="50"/>
      <c r="J56" s="51"/>
      <c r="K56" s="52"/>
      <c r="L56" s="53"/>
      <c r="M56" s="53"/>
      <c r="N56" s="53"/>
    </row>
    <row r="57" spans="1:14" x14ac:dyDescent="0.3">
      <c r="A57" s="18" t="e">
        <f>IF(B57&lt;=COUNTIF(#REF!,#REF!),#REF!&amp;" "&amp;B57,"-")</f>
        <v>#REF!</v>
      </c>
      <c r="B57" s="9">
        <v>10</v>
      </c>
      <c r="C57" s="4"/>
      <c r="D57" s="5"/>
      <c r="E57" s="5"/>
      <c r="F57" s="5"/>
      <c r="G57" s="6"/>
      <c r="H57" s="49"/>
      <c r="I57" s="50"/>
      <c r="J57" s="51"/>
      <c r="K57" s="52"/>
      <c r="L57" s="53"/>
      <c r="M57" s="53"/>
      <c r="N57" s="53"/>
    </row>
    <row r="58" spans="1:14" x14ac:dyDescent="0.3">
      <c r="A58" s="18" t="e">
        <f>IF(B58&lt;=COUNTIF(#REF!,#REF!),#REF!&amp;" "&amp;B58,"-")</f>
        <v>#REF!</v>
      </c>
      <c r="B58" s="9">
        <v>11</v>
      </c>
      <c r="C58" s="4"/>
      <c r="D58" s="5"/>
      <c r="E58" s="5"/>
      <c r="F58" s="5"/>
      <c r="G58" s="6"/>
      <c r="H58" s="49"/>
      <c r="I58" s="50"/>
      <c r="J58" s="51"/>
      <c r="K58" s="52"/>
      <c r="L58" s="53"/>
      <c r="M58" s="53"/>
      <c r="N58" s="53"/>
    </row>
    <row r="59" spans="1:14" x14ac:dyDescent="0.3">
      <c r="A59" s="18" t="e">
        <f>IF(B59&lt;=COUNTIF(#REF!,#REF!),#REF!&amp;" "&amp;B59,"-")</f>
        <v>#REF!</v>
      </c>
      <c r="B59" s="9">
        <v>12</v>
      </c>
      <c r="C59" s="4"/>
      <c r="D59" s="5"/>
      <c r="E59" s="5"/>
      <c r="F59" s="5"/>
      <c r="G59" s="6"/>
      <c r="H59" s="49"/>
      <c r="I59" s="50"/>
      <c r="J59" s="51"/>
      <c r="K59" s="52"/>
      <c r="L59" s="53"/>
      <c r="M59" s="53"/>
      <c r="N59" s="53"/>
    </row>
    <row r="60" spans="1:14" x14ac:dyDescent="0.3">
      <c r="A60" s="18" t="e">
        <f>IF(B60&lt;=COUNTIF(#REF!,#REF!),#REF!&amp;" "&amp;B60,"-")</f>
        <v>#REF!</v>
      </c>
      <c r="B60" s="9">
        <v>13</v>
      </c>
      <c r="C60" s="4"/>
      <c r="D60" s="5"/>
      <c r="E60" s="5"/>
      <c r="F60" s="5"/>
      <c r="G60" s="6"/>
      <c r="H60" s="49"/>
      <c r="I60" s="50"/>
      <c r="J60" s="51"/>
      <c r="K60" s="52"/>
      <c r="L60" s="53"/>
      <c r="M60" s="53"/>
      <c r="N60" s="53"/>
    </row>
    <row r="61" spans="1:14" x14ac:dyDescent="0.3">
      <c r="A61" s="18" t="e">
        <f>IF(B61&lt;=COUNTIF(#REF!,#REF!),#REF!&amp;" "&amp;B61,"-")</f>
        <v>#REF!</v>
      </c>
      <c r="B61" s="9">
        <v>14</v>
      </c>
      <c r="C61" s="4"/>
      <c r="D61" s="5"/>
      <c r="E61" s="5"/>
      <c r="F61" s="5"/>
      <c r="G61" s="6"/>
      <c r="H61" s="49"/>
      <c r="I61" s="50"/>
      <c r="J61" s="51"/>
      <c r="K61" s="52"/>
      <c r="L61" s="53"/>
      <c r="M61" s="53"/>
      <c r="N61" s="53"/>
    </row>
    <row r="62" spans="1:14" x14ac:dyDescent="0.3">
      <c r="A62" s="18" t="e">
        <f>IF(B62&lt;=COUNTIF(#REF!,#REF!),#REF!&amp;" "&amp;B62,"-")</f>
        <v>#REF!</v>
      </c>
      <c r="B62" s="9">
        <v>15</v>
      </c>
      <c r="C62" s="4"/>
      <c r="D62" s="5"/>
      <c r="E62" s="5"/>
      <c r="F62" s="5"/>
      <c r="G62" s="6"/>
      <c r="H62" s="49"/>
      <c r="I62" s="50"/>
      <c r="J62" s="51"/>
      <c r="K62" s="52"/>
      <c r="L62" s="53"/>
      <c r="M62" s="53"/>
      <c r="N62" s="53"/>
    </row>
    <row r="63" spans="1:14" x14ac:dyDescent="0.3">
      <c r="A63" s="18" t="e">
        <f>IF(B63&lt;=COUNTIF(#REF!,#REF!),#REF!&amp;" "&amp;B63,"-")</f>
        <v>#REF!</v>
      </c>
      <c r="B63" s="9">
        <v>16</v>
      </c>
      <c r="C63" s="4"/>
      <c r="D63" s="5"/>
      <c r="E63" s="5"/>
      <c r="F63" s="5"/>
      <c r="G63" s="6"/>
      <c r="H63" s="49"/>
      <c r="I63" s="50"/>
      <c r="J63" s="51"/>
      <c r="K63" s="52"/>
      <c r="L63" s="53"/>
      <c r="M63" s="53"/>
      <c r="N63" s="53"/>
    </row>
    <row r="64" spans="1:14" x14ac:dyDescent="0.3">
      <c r="A64" s="18" t="e">
        <f>IF(B64&lt;=COUNTIF(#REF!,#REF!),#REF!&amp;" "&amp;B64,"-")</f>
        <v>#REF!</v>
      </c>
      <c r="B64" s="9">
        <v>17</v>
      </c>
      <c r="C64" s="4"/>
      <c r="D64" s="5"/>
      <c r="E64" s="5"/>
      <c r="F64" s="5"/>
      <c r="G64" s="6"/>
      <c r="H64" s="49"/>
      <c r="I64" s="50"/>
      <c r="J64" s="51"/>
      <c r="K64" s="52"/>
      <c r="L64" s="53"/>
      <c r="M64" s="53"/>
      <c r="N64" s="53"/>
    </row>
    <row r="65" spans="1:14" x14ac:dyDescent="0.3">
      <c r="A65" s="18" t="e">
        <f>IF(B65&lt;=COUNTIF(#REF!,#REF!),#REF!&amp;" "&amp;B65,"-")</f>
        <v>#REF!</v>
      </c>
      <c r="B65" s="9">
        <v>18</v>
      </c>
      <c r="C65" s="4"/>
      <c r="D65" s="5"/>
      <c r="E65" s="5"/>
      <c r="F65" s="5"/>
      <c r="G65" s="6"/>
      <c r="H65" s="49"/>
      <c r="I65" s="50"/>
      <c r="J65" s="51"/>
      <c r="K65" s="52"/>
      <c r="L65" s="53"/>
      <c r="M65" s="53"/>
      <c r="N65" s="53"/>
    </row>
    <row r="66" spans="1:14" x14ac:dyDescent="0.3">
      <c r="A66" s="18" t="e">
        <f>IF(B66&lt;=COUNTIF(#REF!,#REF!),#REF!&amp;" "&amp;B66,"-")</f>
        <v>#REF!</v>
      </c>
      <c r="B66" s="9">
        <v>19</v>
      </c>
      <c r="C66" s="4"/>
      <c r="D66" s="5"/>
      <c r="E66" s="5"/>
      <c r="F66" s="5"/>
      <c r="G66" s="6"/>
      <c r="H66" s="49"/>
      <c r="I66" s="50"/>
      <c r="J66" s="51"/>
      <c r="K66" s="52"/>
      <c r="L66" s="53"/>
      <c r="M66" s="53"/>
      <c r="N66" s="53"/>
    </row>
    <row r="67" spans="1:14" x14ac:dyDescent="0.3">
      <c r="A67" s="18" t="e">
        <f>IF(B67&lt;=COUNTIF(#REF!,#REF!),#REF!&amp;" "&amp;B67,"-")</f>
        <v>#REF!</v>
      </c>
      <c r="B67" s="9">
        <v>20</v>
      </c>
      <c r="C67" s="4"/>
      <c r="D67" s="5"/>
      <c r="E67" s="5"/>
      <c r="F67" s="5"/>
      <c r="G67" s="6"/>
      <c r="H67" s="49"/>
      <c r="I67" s="50"/>
      <c r="J67" s="51"/>
      <c r="K67" s="52"/>
      <c r="L67" s="53"/>
      <c r="M67" s="53"/>
      <c r="N67" s="53"/>
    </row>
    <row r="68" spans="1:14" x14ac:dyDescent="0.3">
      <c r="A68" s="18" t="e">
        <f>IF(B68&lt;=COUNTIF(#REF!,#REF!),#REF!&amp;" "&amp;B68,"-")</f>
        <v>#REF!</v>
      </c>
      <c r="B68" s="9">
        <v>21</v>
      </c>
      <c r="C68" s="4"/>
      <c r="D68" s="5"/>
      <c r="E68" s="5"/>
      <c r="F68" s="5"/>
      <c r="G68" s="6"/>
      <c r="H68" s="49"/>
      <c r="I68" s="50"/>
      <c r="J68" s="51"/>
      <c r="K68" s="52"/>
      <c r="L68" s="53"/>
      <c r="M68" s="53"/>
      <c r="N68" s="53"/>
    </row>
    <row r="69" spans="1:14" x14ac:dyDescent="0.3">
      <c r="A69" s="18" t="e">
        <f>IF(B69&lt;=COUNTIF(#REF!,#REF!),#REF!&amp;" "&amp;B69,"-")</f>
        <v>#REF!</v>
      </c>
      <c r="B69" s="9">
        <v>22</v>
      </c>
      <c r="C69" s="4"/>
      <c r="D69" s="5"/>
      <c r="E69" s="5"/>
      <c r="F69" s="5"/>
      <c r="G69" s="6"/>
      <c r="H69" s="49"/>
      <c r="I69" s="50"/>
      <c r="J69" s="51"/>
      <c r="K69" s="52"/>
      <c r="L69" s="53"/>
      <c r="M69" s="53"/>
      <c r="N69" s="53"/>
    </row>
    <row r="70" spans="1:14" x14ac:dyDescent="0.3">
      <c r="A70" s="18" t="e">
        <f>IF(B70&lt;=COUNTIF(#REF!,#REF!),#REF!&amp;" "&amp;B70,"-")</f>
        <v>#REF!</v>
      </c>
      <c r="B70" s="9">
        <v>23</v>
      </c>
      <c r="C70" s="4"/>
      <c r="D70" s="5"/>
      <c r="E70" s="5"/>
      <c r="F70" s="5"/>
      <c r="G70" s="6"/>
      <c r="H70" s="49"/>
      <c r="I70" s="50"/>
      <c r="J70" s="51"/>
      <c r="K70" s="52"/>
      <c r="L70" s="53"/>
      <c r="M70" s="53"/>
      <c r="N70" s="53"/>
    </row>
    <row r="71" spans="1:14" x14ac:dyDescent="0.3">
      <c r="A71" s="18" t="e">
        <f>IF(B71&lt;=COUNTIF(#REF!,#REF!),#REF!&amp;" "&amp;B71,"-")</f>
        <v>#REF!</v>
      </c>
      <c r="B71" s="9">
        <v>24</v>
      </c>
      <c r="C71" s="4"/>
      <c r="D71" s="5"/>
      <c r="E71" s="5"/>
      <c r="F71" s="5"/>
      <c r="G71" s="6"/>
      <c r="H71" s="49"/>
      <c r="I71" s="50"/>
      <c r="J71" s="51"/>
      <c r="K71" s="52"/>
      <c r="L71" s="53"/>
      <c r="M71" s="53"/>
      <c r="N71" s="53"/>
    </row>
    <row r="72" spans="1:14" x14ac:dyDescent="0.3">
      <c r="A72" s="18" t="e">
        <f>IF(B72&lt;=COUNTIF(#REF!,#REF!),#REF!&amp;" "&amp;B72,"-")</f>
        <v>#REF!</v>
      </c>
      <c r="B72" s="9">
        <v>25</v>
      </c>
      <c r="C72" s="4"/>
      <c r="D72" s="5"/>
      <c r="E72" s="5"/>
      <c r="F72" s="5"/>
      <c r="G72" s="6"/>
      <c r="H72" s="49"/>
      <c r="I72" s="50"/>
      <c r="J72" s="51"/>
      <c r="K72" s="52"/>
      <c r="L72" s="53"/>
      <c r="M72" s="53"/>
      <c r="N72" s="53"/>
    </row>
    <row r="73" spans="1:14" x14ac:dyDescent="0.3">
      <c r="A73" s="18" t="e">
        <f>IF(B73&lt;=COUNTIF(#REF!,#REF!),#REF!&amp;" "&amp;B73,"-")</f>
        <v>#REF!</v>
      </c>
      <c r="B73" s="9">
        <v>26</v>
      </c>
      <c r="C73" s="4"/>
      <c r="D73" s="5"/>
      <c r="E73" s="5"/>
      <c r="F73" s="5"/>
      <c r="G73" s="6"/>
      <c r="H73" s="49"/>
      <c r="I73" s="50"/>
      <c r="J73" s="51"/>
      <c r="K73" s="52"/>
      <c r="L73" s="53"/>
      <c r="M73" s="53"/>
      <c r="N73" s="53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e">
        <f>IF(A74="-",0,VLOOKUP(A74,#REF!,2,0))</f>
        <v>#REF!</v>
      </c>
      <c r="D74" s="5"/>
      <c r="E74" s="5"/>
      <c r="F74" s="5"/>
      <c r="G74" s="6"/>
      <c r="H74" s="49"/>
      <c r="I74" s="50"/>
      <c r="J74" s="51"/>
      <c r="K74" s="52"/>
      <c r="L74" s="53"/>
      <c r="M74" s="53"/>
      <c r="N74" s="53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e">
        <f>IF(A75="-",0,VLOOKUP(A75,#REF!,2,0))</f>
        <v>#REF!</v>
      </c>
      <c r="D75" s="5"/>
      <c r="E75" s="5"/>
      <c r="F75" s="5"/>
      <c r="G75" s="6"/>
      <c r="H75" s="49"/>
      <c r="I75" s="50"/>
      <c r="J75" s="51"/>
      <c r="K75" s="52"/>
      <c r="L75" s="53"/>
      <c r="M75" s="53"/>
      <c r="N75" s="53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e">
        <f>IF(A76="-",0,VLOOKUP(A76,#REF!,2,0))</f>
        <v>#REF!</v>
      </c>
      <c r="D76" s="5"/>
      <c r="E76" s="5"/>
      <c r="F76" s="5"/>
      <c r="G76" s="6"/>
      <c r="H76" s="49"/>
      <c r="I76" s="50"/>
      <c r="J76" s="51"/>
      <c r="K76" s="52"/>
      <c r="L76" s="53"/>
      <c r="M76" s="53"/>
      <c r="N76" s="53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e">
        <f>IF(A77="-",0,VLOOKUP(A77,#REF!,2,0))</f>
        <v>#REF!</v>
      </c>
      <c r="D77" s="5"/>
      <c r="E77" s="5"/>
      <c r="F77" s="5"/>
      <c r="G77" s="6"/>
      <c r="H77" s="49"/>
      <c r="I77" s="50"/>
      <c r="J77" s="51"/>
      <c r="K77" s="52"/>
      <c r="L77" s="53"/>
      <c r="M77" s="53"/>
      <c r="N77" s="53"/>
    </row>
    <row r="78" spans="1:14" x14ac:dyDescent="0.3">
      <c r="A78" s="18" t="e">
        <f>IF(B78&lt;=COUNTIF(#REF!,#REF!),#REF!&amp;" "&amp;B78,"-")</f>
        <v>#REF!</v>
      </c>
      <c r="B78" s="9">
        <v>31</v>
      </c>
      <c r="C78" s="4" t="e">
        <f>IF(A78="-",0,VLOOKUP(A78,#REF!,2,0))</f>
        <v>#REF!</v>
      </c>
      <c r="D78" s="5"/>
      <c r="E78" s="5"/>
      <c r="F78" s="5"/>
      <c r="G78" s="6"/>
      <c r="H78" s="49"/>
      <c r="I78" s="50"/>
      <c r="J78" s="51"/>
      <c r="K78" s="52"/>
      <c r="L78" s="53"/>
      <c r="M78" s="53"/>
      <c r="N78" s="53"/>
    </row>
    <row r="80" spans="1:14" x14ac:dyDescent="0.3">
      <c r="C80" s="2" t="s">
        <v>23</v>
      </c>
      <c r="D80" s="8"/>
      <c r="E80" s="2" t="s">
        <v>24</v>
      </c>
    </row>
    <row r="81" spans="2:12" x14ac:dyDescent="0.3">
      <c r="C81" s="13"/>
      <c r="D81" s="7" t="s">
        <v>25</v>
      </c>
    </row>
    <row r="82" spans="2:12" x14ac:dyDescent="0.3">
      <c r="C82" s="13"/>
      <c r="D82" s="7" t="s">
        <v>26</v>
      </c>
    </row>
    <row r="84" spans="2:12" x14ac:dyDescent="0.3">
      <c r="B84" s="2" t="s">
        <v>27</v>
      </c>
    </row>
    <row r="85" spans="2:12" ht="13.5" customHeight="1" x14ac:dyDescent="0.3"/>
    <row r="86" spans="2:12" x14ac:dyDescent="0.3">
      <c r="B86" s="2" t="s">
        <v>28</v>
      </c>
    </row>
    <row r="87" spans="2:12" ht="9.75" customHeight="1" x14ac:dyDescent="0.3"/>
    <row r="88" spans="2:12" x14ac:dyDescent="0.3">
      <c r="B88" s="12"/>
      <c r="H88" s="41"/>
      <c r="I88" s="41"/>
      <c r="J88" s="41"/>
      <c r="K88" s="41"/>
      <c r="L88" s="41"/>
    </row>
    <row r="89" spans="2:12" ht="10.5" customHeight="1" x14ac:dyDescent="0.3">
      <c r="B89" s="3"/>
    </row>
    <row r="90" spans="2:12" x14ac:dyDescent="0.3">
      <c r="B90" s="2" t="s">
        <v>29</v>
      </c>
    </row>
    <row r="91" spans="2:12" ht="9" customHeight="1" x14ac:dyDescent="0.3">
      <c r="B91" s="3"/>
    </row>
    <row r="92" spans="2:12" x14ac:dyDescent="0.3">
      <c r="B92" s="12"/>
      <c r="H92" s="41"/>
      <c r="I92" s="41"/>
      <c r="J92" s="41"/>
      <c r="K92" s="41"/>
      <c r="L92" s="41"/>
    </row>
    <row r="93" spans="2:12" x14ac:dyDescent="0.3">
      <c r="B93" s="12"/>
      <c r="H93" s="41"/>
      <c r="I93" s="41"/>
      <c r="J93" s="41"/>
      <c r="K93" s="41"/>
      <c r="L93" s="41"/>
    </row>
    <row r="94" spans="2:12" ht="38.25" customHeight="1" x14ac:dyDescent="0.3">
      <c r="B94" s="54"/>
      <c r="C94" s="42"/>
      <c r="D94" s="42"/>
      <c r="E94" s="42"/>
      <c r="F94" s="42"/>
      <c r="H94" s="41"/>
      <c r="I94" s="41"/>
      <c r="J94" s="41"/>
      <c r="K94" s="41"/>
      <c r="L94" s="41"/>
    </row>
  </sheetData>
  <mergeCells count="124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94:L94"/>
    <mergeCell ref="B94:F94"/>
    <mergeCell ref="H78:I78"/>
    <mergeCell ref="J78:K78"/>
    <mergeCell ref="L78:N78"/>
    <mergeCell ref="H88:L88"/>
    <mergeCell ref="H92:L92"/>
    <mergeCell ref="H93:L93"/>
    <mergeCell ref="H76:I76"/>
    <mergeCell ref="J76:K76"/>
    <mergeCell ref="L76:N76"/>
    <mergeCell ref="H77:I77"/>
    <mergeCell ref="J77:K77"/>
    <mergeCell ref="L77:N77"/>
  </mergeCells>
  <conditionalFormatting sqref="C48:C78">
    <cfRule type="cellIs" dxfId="0" priority="1" operator="equal">
      <formula>0</formula>
    </cfRule>
  </conditionalFormatting>
  <dataValidations count="1">
    <dataValidation type="list" allowBlank="1" showInputMessage="1" showErrorMessage="1" sqref="C92:C93" xr:uid="{00000000-0002-0000-31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100-000001000000}">
          <x14:formula1>
            <xm:f>'Направления+коды'!$D$2:$D$16</xm:f>
          </x14:formula1>
          <xm:sqref>C88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233</vt:i4>
      </vt:variant>
    </vt:vector>
  </HeadingPairs>
  <TitlesOfParts>
    <vt:vector size="291" baseType="lpstr">
      <vt:lpstr>Направления+коды</vt:lpstr>
      <vt:lpstr>1</vt:lpstr>
      <vt:lpstr>2</vt:lpstr>
      <vt:lpstr>3</vt:lpstr>
      <vt:lpstr>4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40</vt:lpstr>
      <vt:lpstr>41</vt:lpstr>
      <vt:lpstr>43</vt:lpstr>
      <vt:lpstr>44</vt:lpstr>
      <vt:lpstr>45</vt:lpstr>
      <vt:lpstr>46</vt:lpstr>
      <vt:lpstr>49</vt:lpstr>
      <vt:lpstr>50</vt:lpstr>
      <vt:lpstr>51</vt:lpstr>
      <vt:lpstr>52</vt:lpstr>
      <vt:lpstr>53</vt:lpstr>
      <vt:lpstr>54</vt:lpstr>
      <vt:lpstr>55</vt:lpstr>
      <vt:lpstr>56</vt:lpstr>
      <vt:lpstr>58</vt:lpstr>
      <vt:lpstr>59</vt:lpstr>
      <vt:lpstr>60</vt:lpstr>
      <vt:lpstr>61</vt:lpstr>
      <vt:lpstr>П</vt:lpstr>
      <vt:lpstr>Шаблон</vt:lpstr>
      <vt:lpstr>'1'!вод96</vt:lpstr>
      <vt:lpstr>'10'!вод96</vt:lpstr>
      <vt:lpstr>'11'!вод96</vt:lpstr>
      <vt:lpstr>'12'!вод96</vt:lpstr>
      <vt:lpstr>'13'!вод96</vt:lpstr>
      <vt:lpstr>'14'!вод96</vt:lpstr>
      <vt:lpstr>'15'!вод96</vt:lpstr>
      <vt:lpstr>'16'!вод96</vt:lpstr>
      <vt:lpstr>'17'!вод96</vt:lpstr>
      <vt:lpstr>'18'!вод96</vt:lpstr>
      <vt:lpstr>'19'!вод96</vt:lpstr>
      <vt:lpstr>'2'!вод96</vt:lpstr>
      <vt:lpstr>'20'!вод96</vt:lpstr>
      <vt:lpstr>'21'!вод96</vt:lpstr>
      <vt:lpstr>'22'!вод96</vt:lpstr>
      <vt:lpstr>'23'!вод96</vt:lpstr>
      <vt:lpstr>'24'!вод96</vt:lpstr>
      <vt:lpstr>'25'!вод96</vt:lpstr>
      <vt:lpstr>'26'!вод96</vt:lpstr>
      <vt:lpstr>'27'!вод96</vt:lpstr>
      <vt:lpstr>'28'!вод96</vt:lpstr>
      <vt:lpstr>'29'!вод96</vt:lpstr>
      <vt:lpstr>'3'!вод96</vt:lpstr>
      <vt:lpstr>'30'!вод96</vt:lpstr>
      <vt:lpstr>'31'!вод96</vt:lpstr>
      <vt:lpstr>'32'!вод96</vt:lpstr>
      <vt:lpstr>'33'!вод96</vt:lpstr>
      <vt:lpstr>'34'!вод96</vt:lpstr>
      <vt:lpstr>'35'!вод96</vt:lpstr>
      <vt:lpstr>'36'!вод96</vt:lpstr>
      <vt:lpstr>'37'!вод96</vt:lpstr>
      <vt:lpstr>'38'!вод96</vt:lpstr>
      <vt:lpstr>'4'!вод96</vt:lpstr>
      <vt:lpstr>'40'!вод96</vt:lpstr>
      <vt:lpstr>'41'!вод96</vt:lpstr>
      <vt:lpstr>'43'!вод96</vt:lpstr>
      <vt:lpstr>'44'!вод96</vt:lpstr>
      <vt:lpstr>'45'!вод96</vt:lpstr>
      <vt:lpstr>'46'!вод96</vt:lpstr>
      <vt:lpstr>'49'!вод96</vt:lpstr>
      <vt:lpstr>'50'!вод96</vt:lpstr>
      <vt:lpstr>'51'!вод96</vt:lpstr>
      <vt:lpstr>'52'!вод96</vt:lpstr>
      <vt:lpstr>'53'!вод96</vt:lpstr>
      <vt:lpstr>'54'!вод96</vt:lpstr>
      <vt:lpstr>'55'!вод96</vt:lpstr>
      <vt:lpstr>'56'!вод96</vt:lpstr>
      <vt:lpstr>'58'!вод96</vt:lpstr>
      <vt:lpstr>'59'!вод96</vt:lpstr>
      <vt:lpstr>'6'!вод96</vt:lpstr>
      <vt:lpstr>'60'!вод96</vt:lpstr>
      <vt:lpstr>'61'!вод96</vt:lpstr>
      <vt:lpstr>'7'!вод96</vt:lpstr>
      <vt:lpstr>'8'!вод96</vt:lpstr>
      <vt:lpstr>'9'!вод96</vt:lpstr>
      <vt:lpstr>П!вод96</vt:lpstr>
      <vt:lpstr>Шаблон!вод96</vt:lpstr>
      <vt:lpstr>вод96</vt:lpstr>
      <vt:lpstr>'1'!Код</vt:lpstr>
      <vt:lpstr>'10'!Код</vt:lpstr>
      <vt:lpstr>'11'!Код</vt:lpstr>
      <vt:lpstr>'12'!Код</vt:lpstr>
      <vt:lpstr>'13'!Код</vt:lpstr>
      <vt:lpstr>'14'!Код</vt:lpstr>
      <vt:lpstr>'15'!Код</vt:lpstr>
      <vt:lpstr>'16'!Код</vt:lpstr>
      <vt:lpstr>'17'!Код</vt:lpstr>
      <vt:lpstr>'18'!Код</vt:lpstr>
      <vt:lpstr>'19'!Код</vt:lpstr>
      <vt:lpstr>'2'!Код</vt:lpstr>
      <vt:lpstr>'20'!Код</vt:lpstr>
      <vt:lpstr>'21'!Код</vt:lpstr>
      <vt:lpstr>'22'!Код</vt:lpstr>
      <vt:lpstr>'23'!Код</vt:lpstr>
      <vt:lpstr>'24'!Код</vt:lpstr>
      <vt:lpstr>'25'!Код</vt:lpstr>
      <vt:lpstr>'26'!Код</vt:lpstr>
      <vt:lpstr>'27'!Код</vt:lpstr>
      <vt:lpstr>'28'!Код</vt:lpstr>
      <vt:lpstr>'29'!Код</vt:lpstr>
      <vt:lpstr>'3'!Код</vt:lpstr>
      <vt:lpstr>'30'!Код</vt:lpstr>
      <vt:lpstr>'31'!Код</vt:lpstr>
      <vt:lpstr>'32'!Код</vt:lpstr>
      <vt:lpstr>'33'!Код</vt:lpstr>
      <vt:lpstr>'34'!Код</vt:lpstr>
      <vt:lpstr>'35'!Код</vt:lpstr>
      <vt:lpstr>'36'!Код</vt:lpstr>
      <vt:lpstr>'37'!Код</vt:lpstr>
      <vt:lpstr>'38'!Код</vt:lpstr>
      <vt:lpstr>'4'!Код</vt:lpstr>
      <vt:lpstr>'40'!Код</vt:lpstr>
      <vt:lpstr>'41'!Код</vt:lpstr>
      <vt:lpstr>'43'!Код</vt:lpstr>
      <vt:lpstr>'44'!Код</vt:lpstr>
      <vt:lpstr>'45'!Код</vt:lpstr>
      <vt:lpstr>'46'!Код</vt:lpstr>
      <vt:lpstr>'49'!Код</vt:lpstr>
      <vt:lpstr>'50'!Код</vt:lpstr>
      <vt:lpstr>'51'!Код</vt:lpstr>
      <vt:lpstr>'52'!Код</vt:lpstr>
      <vt:lpstr>'53'!Код</vt:lpstr>
      <vt:lpstr>'54'!Код</vt:lpstr>
      <vt:lpstr>'55'!Код</vt:lpstr>
      <vt:lpstr>'56'!Код</vt:lpstr>
      <vt:lpstr>'58'!Код</vt:lpstr>
      <vt:lpstr>'59'!Код</vt:lpstr>
      <vt:lpstr>'6'!Код</vt:lpstr>
      <vt:lpstr>'60'!Код</vt:lpstr>
      <vt:lpstr>'61'!Код</vt:lpstr>
      <vt:lpstr>'7'!Код</vt:lpstr>
      <vt:lpstr>'8'!Код</vt:lpstr>
      <vt:lpstr>'9'!Код</vt:lpstr>
      <vt:lpstr>П!Код</vt:lpstr>
      <vt:lpstr>Шаблон!Код</vt:lpstr>
      <vt:lpstr>Код</vt:lpstr>
      <vt:lpstr>'1'!Направление</vt:lpstr>
      <vt:lpstr>'10'!Направление</vt:lpstr>
      <vt:lpstr>'11'!Направление</vt:lpstr>
      <vt:lpstr>'12'!Направление</vt:lpstr>
      <vt:lpstr>'13'!Направление</vt:lpstr>
      <vt:lpstr>'14'!Направление</vt:lpstr>
      <vt:lpstr>'15'!Направление</vt:lpstr>
      <vt:lpstr>'16'!Направление</vt:lpstr>
      <vt:lpstr>'17'!Направление</vt:lpstr>
      <vt:lpstr>'18'!Направление</vt:lpstr>
      <vt:lpstr>'19'!Направление</vt:lpstr>
      <vt:lpstr>'2'!Направление</vt:lpstr>
      <vt:lpstr>'20'!Направление</vt:lpstr>
      <vt:lpstr>'21'!Направление</vt:lpstr>
      <vt:lpstr>'22'!Направление</vt:lpstr>
      <vt:lpstr>'23'!Направление</vt:lpstr>
      <vt:lpstr>'24'!Направление</vt:lpstr>
      <vt:lpstr>'25'!Направление</vt:lpstr>
      <vt:lpstr>'26'!Направление</vt:lpstr>
      <vt:lpstr>'27'!Направление</vt:lpstr>
      <vt:lpstr>'28'!Направление</vt:lpstr>
      <vt:lpstr>'29'!Направление</vt:lpstr>
      <vt:lpstr>'3'!Направление</vt:lpstr>
      <vt:lpstr>'30'!Направление</vt:lpstr>
      <vt:lpstr>'31'!Направление</vt:lpstr>
      <vt:lpstr>'32'!Направление</vt:lpstr>
      <vt:lpstr>'33'!Направление</vt:lpstr>
      <vt:lpstr>'34'!Направление</vt:lpstr>
      <vt:lpstr>'35'!Направление</vt:lpstr>
      <vt:lpstr>'36'!Направление</vt:lpstr>
      <vt:lpstr>'37'!Направление</vt:lpstr>
      <vt:lpstr>'38'!Направление</vt:lpstr>
      <vt:lpstr>'4'!Направление</vt:lpstr>
      <vt:lpstr>'40'!Направление</vt:lpstr>
      <vt:lpstr>'41'!Направление</vt:lpstr>
      <vt:lpstr>'43'!Направление</vt:lpstr>
      <vt:lpstr>'44'!Направление</vt:lpstr>
      <vt:lpstr>'45'!Направление</vt:lpstr>
      <vt:lpstr>'46'!Направление</vt:lpstr>
      <vt:lpstr>'49'!Направление</vt:lpstr>
      <vt:lpstr>'50'!Направление</vt:lpstr>
      <vt:lpstr>'51'!Направление</vt:lpstr>
      <vt:lpstr>'52'!Направление</vt:lpstr>
      <vt:lpstr>'53'!Направление</vt:lpstr>
      <vt:lpstr>'54'!Направление</vt:lpstr>
      <vt:lpstr>'55'!Направление</vt:lpstr>
      <vt:lpstr>'56'!Направление</vt:lpstr>
      <vt:lpstr>'58'!Направление</vt:lpstr>
      <vt:lpstr>'59'!Направление</vt:lpstr>
      <vt:lpstr>'6'!Направление</vt:lpstr>
      <vt:lpstr>'60'!Направление</vt:lpstr>
      <vt:lpstr>'61'!Направление</vt:lpstr>
      <vt:lpstr>'7'!Направление</vt:lpstr>
      <vt:lpstr>'8'!Направление</vt:lpstr>
      <vt:lpstr>'9'!Направление</vt:lpstr>
      <vt:lpstr>П!Направление</vt:lpstr>
      <vt:lpstr>Шаблон!Направление</vt:lpstr>
      <vt:lpstr>Направление</vt:lpstr>
      <vt:lpstr>Председатель</vt:lpstr>
      <vt:lpstr>'1'!элект</vt:lpstr>
      <vt:lpstr>'10'!элект</vt:lpstr>
      <vt:lpstr>'11'!элект</vt:lpstr>
      <vt:lpstr>'12'!элект</vt:lpstr>
      <vt:lpstr>'13'!элект</vt:lpstr>
      <vt:lpstr>'14'!элект</vt:lpstr>
      <vt:lpstr>'15'!элект</vt:lpstr>
      <vt:lpstr>'16'!элект</vt:lpstr>
      <vt:lpstr>'17'!элект</vt:lpstr>
      <vt:lpstr>'18'!элект</vt:lpstr>
      <vt:lpstr>'19'!элект</vt:lpstr>
      <vt:lpstr>'2'!элект</vt:lpstr>
      <vt:lpstr>'20'!элект</vt:lpstr>
      <vt:lpstr>'21'!элект</vt:lpstr>
      <vt:lpstr>'22'!элект</vt:lpstr>
      <vt:lpstr>'23'!элект</vt:lpstr>
      <vt:lpstr>'24'!элект</vt:lpstr>
      <vt:lpstr>'25'!элект</vt:lpstr>
      <vt:lpstr>'26'!элект</vt:lpstr>
      <vt:lpstr>'27'!элект</vt:lpstr>
      <vt:lpstr>'28'!элект</vt:lpstr>
      <vt:lpstr>'29'!элект</vt:lpstr>
      <vt:lpstr>'3'!элект</vt:lpstr>
      <vt:lpstr>'30'!элект</vt:lpstr>
      <vt:lpstr>'31'!элект</vt:lpstr>
      <vt:lpstr>'32'!элект</vt:lpstr>
      <vt:lpstr>'33'!элект</vt:lpstr>
      <vt:lpstr>'34'!элект</vt:lpstr>
      <vt:lpstr>'35'!элект</vt:lpstr>
      <vt:lpstr>'36'!элект</vt:lpstr>
      <vt:lpstr>'37'!элект</vt:lpstr>
      <vt:lpstr>'38'!элект</vt:lpstr>
      <vt:lpstr>'4'!элект</vt:lpstr>
      <vt:lpstr>'40'!элект</vt:lpstr>
      <vt:lpstr>'41'!элект</vt:lpstr>
      <vt:lpstr>'43'!элект</vt:lpstr>
      <vt:lpstr>'44'!элект</vt:lpstr>
      <vt:lpstr>'45'!элект</vt:lpstr>
      <vt:lpstr>'46'!элект</vt:lpstr>
      <vt:lpstr>'49'!элект</vt:lpstr>
      <vt:lpstr>'50'!элект</vt:lpstr>
      <vt:lpstr>'51'!элект</vt:lpstr>
      <vt:lpstr>'52'!элект</vt:lpstr>
      <vt:lpstr>'53'!элект</vt:lpstr>
      <vt:lpstr>'54'!элект</vt:lpstr>
      <vt:lpstr>'55'!элект</vt:lpstr>
      <vt:lpstr>'56'!элект</vt:lpstr>
      <vt:lpstr>'58'!элект</vt:lpstr>
      <vt:lpstr>'59'!элект</vt:lpstr>
      <vt:lpstr>'6'!элект</vt:lpstr>
      <vt:lpstr>'60'!элект</vt:lpstr>
      <vt:lpstr>'61'!элект</vt:lpstr>
      <vt:lpstr>'7'!элект</vt:lpstr>
      <vt:lpstr>'8'!элект</vt:lpstr>
      <vt:lpstr>'9'!элект</vt:lpstr>
      <vt:lpstr>П!элект</vt:lpstr>
      <vt:lpstr>Шаблон!элект</vt:lpstr>
      <vt:lpstr>элект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Resepshne</dc:creator>
  <cp:lastModifiedBy>Аляутдинова</cp:lastModifiedBy>
  <cp:lastPrinted>2025-02-03T13:32:19Z</cp:lastPrinted>
  <dcterms:created xsi:type="dcterms:W3CDTF">2019-04-15T08:18:46Z</dcterms:created>
  <dcterms:modified xsi:type="dcterms:W3CDTF">2025-02-04T09:58:27Z</dcterms:modified>
</cp:coreProperties>
</file>