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worksheets/sheet23.xml" ContentType="application/vnd.openxmlformats-officedocument.spreadsheetml.worksheet+xml"/>
  <Override PartName="/xl/worksheets/sheet24.xml" ContentType="application/vnd.openxmlformats-officedocument.spreadsheetml.worksheet+xml"/>
  <Override PartName="/xl/worksheets/sheet25.xml" ContentType="application/vnd.openxmlformats-officedocument.spreadsheetml.worksheet+xml"/>
  <Override PartName="/xl/worksheets/sheet26.xml" ContentType="application/vnd.openxmlformats-officedocument.spreadsheetml.worksheet+xml"/>
  <Override PartName="/xl/worksheets/sheet27.xml" ContentType="application/vnd.openxmlformats-officedocument.spreadsheetml.worksheet+xml"/>
  <Override PartName="/xl/worksheets/sheet28.xml" ContentType="application/vnd.openxmlformats-officedocument.spreadsheetml.worksheet+xml"/>
  <Override PartName="/xl/worksheets/sheet29.xml" ContentType="application/vnd.openxmlformats-officedocument.spreadsheetml.worksheet+xml"/>
  <Override PartName="/xl/worksheets/sheet30.xml" ContentType="application/vnd.openxmlformats-officedocument.spreadsheetml.worksheet+xml"/>
  <Override PartName="/xl/worksheets/sheet31.xml" ContentType="application/vnd.openxmlformats-officedocument.spreadsheetml.worksheet+xml"/>
  <Override PartName="/xl/worksheets/sheet32.xml" ContentType="application/vnd.openxmlformats-officedocument.spreadsheetml.worksheet+xml"/>
  <Override PartName="/xl/worksheets/sheet33.xml" ContentType="application/vnd.openxmlformats-officedocument.spreadsheetml.worksheet+xml"/>
  <Override PartName="/xl/worksheets/sheet34.xml" ContentType="application/vnd.openxmlformats-officedocument.spreadsheetml.worksheet+xml"/>
  <Override PartName="/xl/worksheets/sheet35.xml" ContentType="application/vnd.openxmlformats-officedocument.spreadsheetml.worksheet+xml"/>
  <Override PartName="/xl/worksheets/sheet36.xml" ContentType="application/vnd.openxmlformats-officedocument.spreadsheetml.worksheet+xml"/>
  <Override PartName="/xl/worksheets/sheet37.xml" ContentType="application/vnd.openxmlformats-officedocument.spreadsheetml.worksheet+xml"/>
  <Override PartName="/xl/worksheets/sheet38.xml" ContentType="application/vnd.openxmlformats-officedocument.spreadsheetml.worksheet+xml"/>
  <Override PartName="/xl/worksheets/sheet39.xml" ContentType="application/vnd.openxmlformats-officedocument.spreadsheetml.worksheet+xml"/>
  <Override PartName="/xl/worksheets/sheet40.xml" ContentType="application/vnd.openxmlformats-officedocument.spreadsheetml.worksheet+xml"/>
  <Override PartName="/xl/worksheets/sheet41.xml" ContentType="application/vnd.openxmlformats-officedocument.spreadsheetml.worksheet+xml"/>
  <Override PartName="/xl/worksheets/sheet42.xml" ContentType="application/vnd.openxmlformats-officedocument.spreadsheetml.worksheet+xml"/>
  <Override PartName="/xl/worksheets/sheet43.xml" ContentType="application/vnd.openxmlformats-officedocument.spreadsheetml.worksheet+xml"/>
  <Override PartName="/xl/worksheets/sheet44.xml" ContentType="application/vnd.openxmlformats-officedocument.spreadsheetml.worksheet+xml"/>
  <Override PartName="/xl/worksheets/sheet45.xml" ContentType="application/vnd.openxmlformats-officedocument.spreadsheetml.worksheet+xml"/>
  <Override PartName="/xl/worksheets/sheet4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drawings/drawing9.xml" ContentType="application/vnd.openxmlformats-officedocument.drawing+xml"/>
  <Override PartName="/xl/drawings/drawing10.xml" ContentType="application/vnd.openxmlformats-officedocument.drawing+xml"/>
  <Override PartName="/xl/drawings/drawing11.xml" ContentType="application/vnd.openxmlformats-officedocument.drawing+xml"/>
  <Override PartName="/xl/drawings/drawing12.xml" ContentType="application/vnd.openxmlformats-officedocument.drawing+xml"/>
  <Override PartName="/xl/drawings/drawing13.xml" ContentType="application/vnd.openxmlformats-officedocument.drawing+xml"/>
  <Override PartName="/xl/drawings/drawing14.xml" ContentType="application/vnd.openxmlformats-officedocument.drawing+xml"/>
  <Override PartName="/xl/drawings/drawing15.xml" ContentType="application/vnd.openxmlformats-officedocument.drawing+xml"/>
  <Override PartName="/xl/drawings/drawing16.xml" ContentType="application/vnd.openxmlformats-officedocument.drawing+xml"/>
  <Override PartName="/xl/drawings/drawing17.xml" ContentType="application/vnd.openxmlformats-officedocument.drawing+xml"/>
  <Override PartName="/xl/drawings/drawing18.xml" ContentType="application/vnd.openxmlformats-officedocument.drawing+xml"/>
  <Override PartName="/xl/drawings/drawing19.xml" ContentType="application/vnd.openxmlformats-officedocument.drawing+xml"/>
  <Override PartName="/xl/drawings/drawing20.xml" ContentType="application/vnd.openxmlformats-officedocument.drawing+xml"/>
  <Override PartName="/xl/drawings/drawing21.xml" ContentType="application/vnd.openxmlformats-officedocument.drawing+xml"/>
  <Override PartName="/xl/drawings/drawing22.xml" ContentType="application/vnd.openxmlformats-officedocument.drawing+xml"/>
  <Override PartName="/xl/drawings/drawing23.xml" ContentType="application/vnd.openxmlformats-officedocument.drawing+xml"/>
  <Override PartName="/xl/drawings/drawing24.xml" ContentType="application/vnd.openxmlformats-officedocument.drawing+xml"/>
  <Override PartName="/xl/drawings/drawing25.xml" ContentType="application/vnd.openxmlformats-officedocument.drawing+xml"/>
  <Override PartName="/xl/drawings/drawing26.xml" ContentType="application/vnd.openxmlformats-officedocument.drawing+xml"/>
  <Override PartName="/xl/drawings/drawing27.xml" ContentType="application/vnd.openxmlformats-officedocument.drawing+xml"/>
  <Override PartName="/xl/drawings/drawing28.xml" ContentType="application/vnd.openxmlformats-officedocument.drawing+xml"/>
  <Override PartName="/xl/drawings/drawing29.xml" ContentType="application/vnd.openxmlformats-officedocument.drawing+xml"/>
  <Override PartName="/xl/drawings/drawing30.xml" ContentType="application/vnd.openxmlformats-officedocument.drawing+xml"/>
  <Override PartName="/xl/drawings/drawing31.xml" ContentType="application/vnd.openxmlformats-officedocument.drawing+xml"/>
  <Override PartName="/xl/drawings/drawing32.xml" ContentType="application/vnd.openxmlformats-officedocument.drawing+xml"/>
  <Override PartName="/xl/drawings/drawing33.xml" ContentType="application/vnd.openxmlformats-officedocument.drawing+xml"/>
  <Override PartName="/xl/drawings/drawing34.xml" ContentType="application/vnd.openxmlformats-officedocument.drawing+xml"/>
  <Override PartName="/xl/drawings/drawing35.xml" ContentType="application/vnd.openxmlformats-officedocument.drawing+xml"/>
  <Override PartName="/xl/drawings/drawing36.xml" ContentType="application/vnd.openxmlformats-officedocument.drawing+xml"/>
  <Override PartName="/xl/drawings/drawing37.xml" ContentType="application/vnd.openxmlformats-officedocument.drawing+xml"/>
  <Override PartName="/xl/drawings/drawing38.xml" ContentType="application/vnd.openxmlformats-officedocument.drawing+xml"/>
  <Override PartName="/xl/drawings/drawing39.xml" ContentType="application/vnd.openxmlformats-officedocument.drawing+xml"/>
  <Override PartName="/xl/drawings/drawing40.xml" ContentType="application/vnd.openxmlformats-officedocument.drawing+xml"/>
  <Override PartName="/xl/drawings/drawing41.xml" ContentType="application/vnd.openxmlformats-officedocument.drawing+xml"/>
  <Override PartName="/xl/drawings/drawing42.xml" ContentType="application/vnd.openxmlformats-officedocument.drawing+xml"/>
  <Override PartName="/xl/drawings/drawing43.xml" ContentType="application/vnd.openxmlformats-officedocument.drawing+xml"/>
  <Override PartName="/xl/drawings/drawing44.xml" ContentType="application/vnd.openxmlformats-officedocument.drawing+xml"/>
  <Override PartName="/xl/drawings/drawing4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026"/>
  <workbookPr defaultThemeVersion="124226"/>
  <mc:AlternateContent xmlns:mc="http://schemas.openxmlformats.org/markup-compatibility/2006">
    <mc:Choice Requires="x15">
      <x15ac:absPath xmlns:x15ac="http://schemas.microsoft.com/office/spreadsheetml/2010/11/ac" url="D:\Desktop\"/>
    </mc:Choice>
  </mc:AlternateContent>
  <xr:revisionPtr revIDLastSave="0" documentId="13_ncr:1_{0FC1EADE-382C-4AFB-B9E0-9584F50DD3F1}" xr6:coauthVersionLast="47" xr6:coauthVersionMax="47" xr10:uidLastSave="{00000000-0000-0000-0000-000000000000}"/>
  <bookViews>
    <workbookView xWindow="-120" yWindow="-120" windowWidth="29040" windowHeight="15840" tabRatio="977" firstSheet="1" activeTab="44" xr2:uid="{00000000-000D-0000-FFFF-FFFF00000000}"/>
  </bookViews>
  <sheets>
    <sheet name="Направления+коды" sheetId="35" r:id="rId1"/>
    <sheet name="49" sheetId="130" r:id="rId2"/>
    <sheet name="50" sheetId="131" r:id="rId3"/>
    <sheet name="51" sheetId="132" r:id="rId4"/>
    <sheet name="53" sheetId="134" r:id="rId5"/>
    <sheet name="52" sheetId="135" r:id="rId6"/>
    <sheet name="54" sheetId="136" r:id="rId7"/>
    <sheet name="55" sheetId="137" r:id="rId8"/>
    <sheet name="56" sheetId="138" r:id="rId9"/>
    <sheet name="57" sheetId="139" r:id="rId10"/>
    <sheet name="58" sheetId="140" r:id="rId11"/>
    <sheet name="59" sheetId="141" r:id="rId12"/>
    <sheet name="60" sheetId="142" r:id="rId13"/>
    <sheet name="61" sheetId="143" r:id="rId14"/>
    <sheet name="62" sheetId="144" r:id="rId15"/>
    <sheet name="63" sheetId="145" r:id="rId16"/>
    <sheet name="64" sheetId="146" r:id="rId17"/>
    <sheet name="65" sheetId="147" r:id="rId18"/>
    <sheet name="66" sheetId="148" r:id="rId19"/>
    <sheet name="67" sheetId="149" r:id="rId20"/>
    <sheet name="68" sheetId="150" r:id="rId21"/>
    <sheet name="69" sheetId="151" r:id="rId22"/>
    <sheet name="70" sheetId="152" r:id="rId23"/>
    <sheet name="71" sheetId="153" r:id="rId24"/>
    <sheet name="72" sheetId="154" r:id="rId25"/>
    <sheet name="73" sheetId="155" r:id="rId26"/>
    <sheet name="74" sheetId="156" r:id="rId27"/>
    <sheet name="75" sheetId="157" r:id="rId28"/>
    <sheet name="76" sheetId="158" r:id="rId29"/>
    <sheet name="77" sheetId="159" r:id="rId30"/>
    <sheet name="78" sheetId="160" r:id="rId31"/>
    <sheet name="79" sheetId="161" r:id="rId32"/>
    <sheet name="80" sheetId="162" r:id="rId33"/>
    <sheet name="81" sheetId="163" r:id="rId34"/>
    <sheet name="82" sheetId="164" r:id="rId35"/>
    <sheet name="83" sheetId="165" r:id="rId36"/>
    <sheet name="84" sheetId="166" r:id="rId37"/>
    <sheet name="85" sheetId="167" r:id="rId38"/>
    <sheet name="86" sheetId="168" r:id="rId39"/>
    <sheet name="87" sheetId="169" r:id="rId40"/>
    <sheet name="88" sheetId="170" r:id="rId41"/>
    <sheet name="89" sheetId="171" r:id="rId42"/>
    <sheet name="90" sheetId="172" r:id="rId43"/>
    <sheet name="91" sheetId="173" r:id="rId44"/>
    <sheet name="92" sheetId="174" r:id="rId45"/>
    <sheet name="Шаблон" sheetId="53" r:id="rId46"/>
  </sheets>
  <definedNames>
    <definedName name="вод96" localSheetId="1">'Направления+коды'!$B$2:$B$28</definedName>
    <definedName name="вод96" localSheetId="2">'Направления+коды'!$B$2:$B$28</definedName>
    <definedName name="вод96" localSheetId="3">'Направления+коды'!$B$2:$B$28</definedName>
    <definedName name="вод96" localSheetId="5">'Направления+коды'!$B$2:$B$28</definedName>
    <definedName name="вод96" localSheetId="4">'Направления+коды'!$B$2:$B$28</definedName>
    <definedName name="вод96" localSheetId="6">'Направления+коды'!$B$2:$B$28</definedName>
    <definedName name="вод96" localSheetId="7">'Направления+коды'!$B$2:$B$28</definedName>
    <definedName name="вод96" localSheetId="8">'Направления+коды'!$B$2:$B$28</definedName>
    <definedName name="вод96" localSheetId="9">'Направления+коды'!$B$2:$B$28</definedName>
    <definedName name="вод96" localSheetId="10">'Направления+коды'!$B$2:$B$28</definedName>
    <definedName name="вод96" localSheetId="11">'Направления+коды'!$B$2:$B$28</definedName>
    <definedName name="вод96" localSheetId="12">'Направления+коды'!$B$2:$B$28</definedName>
    <definedName name="вод96" localSheetId="13">'Направления+коды'!$B$2:$B$28</definedName>
    <definedName name="вод96" localSheetId="14">'Направления+коды'!$B$2:$B$28</definedName>
    <definedName name="вод96" localSheetId="15">'Направления+коды'!$B$2:$B$28</definedName>
    <definedName name="вод96" localSheetId="16">'Направления+коды'!$B$2:$B$28</definedName>
    <definedName name="вод96" localSheetId="17">'Направления+коды'!$B$2:$B$28</definedName>
    <definedName name="вод96" localSheetId="18">'Направления+коды'!$B$2:$B$28</definedName>
    <definedName name="вод96" localSheetId="19">'Направления+коды'!$B$2:$B$28</definedName>
    <definedName name="вод96" localSheetId="20">'Направления+коды'!$B$2:$B$28</definedName>
    <definedName name="вод96" localSheetId="21">'Направления+коды'!$B$2:$B$28</definedName>
    <definedName name="вод96" localSheetId="22">'Направления+коды'!$B$2:$B$28</definedName>
    <definedName name="вод96" localSheetId="23">'Направления+коды'!$B$2:$B$28</definedName>
    <definedName name="вод96" localSheetId="24">'Направления+коды'!$B$2:$B$28</definedName>
    <definedName name="вод96" localSheetId="25">'Направления+коды'!$B$2:$B$28</definedName>
    <definedName name="вод96" localSheetId="26">'Направления+коды'!$B$2:$B$28</definedName>
    <definedName name="вод96" localSheetId="27">'Направления+коды'!$B$2:$B$28</definedName>
    <definedName name="вод96" localSheetId="28">'Направления+коды'!$B$2:$B$28</definedName>
    <definedName name="вод96" localSheetId="29">'Направления+коды'!$B$2:$B$28</definedName>
    <definedName name="вод96" localSheetId="30">'Направления+коды'!$B$2:$B$28</definedName>
    <definedName name="вод96" localSheetId="31">'Направления+коды'!$B$2:$B$28</definedName>
    <definedName name="вод96" localSheetId="32">'Направления+коды'!$B$2:$B$28</definedName>
    <definedName name="вод96" localSheetId="33">'Направления+коды'!$B$2:$B$28</definedName>
    <definedName name="вод96" localSheetId="34">'Направления+коды'!$B$2:$B$28</definedName>
    <definedName name="вод96" localSheetId="35">'Направления+коды'!$B$2:$B$28</definedName>
    <definedName name="вод96" localSheetId="36">'Направления+коды'!$B$2:$B$28</definedName>
    <definedName name="вод96" localSheetId="37">'Направления+коды'!$B$2:$B$28</definedName>
    <definedName name="вод96" localSheetId="38">'Направления+коды'!$B$2:$B$28</definedName>
    <definedName name="вод96" localSheetId="39">'Направления+коды'!$B$2:$B$28</definedName>
    <definedName name="вод96" localSheetId="40">'Направления+коды'!$B$2:$B$28</definedName>
    <definedName name="вод96" localSheetId="41">'Направления+коды'!$B$2:$B$28</definedName>
    <definedName name="вод96" localSheetId="42">'Направления+коды'!$B$2:$B$28</definedName>
    <definedName name="вод96" localSheetId="43">'Направления+коды'!$B$2:$B$28</definedName>
    <definedName name="вод96" localSheetId="44">'Направления+коды'!$B$2:$B$28</definedName>
    <definedName name="вод96" localSheetId="45">'Направления+коды'!$B$2:$B$28</definedName>
    <definedName name="вод96">'Направления+коды'!$B$2:$B$28</definedName>
    <definedName name="Группа" localSheetId="1">#REF!</definedName>
    <definedName name="Группа" localSheetId="2">#REF!</definedName>
    <definedName name="Группа" localSheetId="3">#REF!</definedName>
    <definedName name="Группа" localSheetId="5">#REF!</definedName>
    <definedName name="Группа" localSheetId="4">#REF!</definedName>
    <definedName name="Группа" localSheetId="6">#REF!</definedName>
    <definedName name="Группа" localSheetId="7">#REF!</definedName>
    <definedName name="Группа" localSheetId="8">#REF!</definedName>
    <definedName name="Группа" localSheetId="9">#REF!</definedName>
    <definedName name="Группа" localSheetId="10">#REF!</definedName>
    <definedName name="Группа" localSheetId="11">#REF!</definedName>
    <definedName name="Группа" localSheetId="12">#REF!</definedName>
    <definedName name="Группа" localSheetId="13">#REF!</definedName>
    <definedName name="Группа" localSheetId="14">#REF!</definedName>
    <definedName name="Группа" localSheetId="15">#REF!</definedName>
    <definedName name="Группа" localSheetId="16">#REF!</definedName>
    <definedName name="Группа" localSheetId="17">#REF!</definedName>
    <definedName name="Группа" localSheetId="18">#REF!</definedName>
    <definedName name="Группа" localSheetId="19">#REF!</definedName>
    <definedName name="Группа" localSheetId="20">#REF!</definedName>
    <definedName name="Группа" localSheetId="21">#REF!</definedName>
    <definedName name="Группа" localSheetId="22">#REF!</definedName>
    <definedName name="Группа" localSheetId="23">#REF!</definedName>
    <definedName name="Группа" localSheetId="24">#REF!</definedName>
    <definedName name="Группа" localSheetId="25">#REF!</definedName>
    <definedName name="Группа" localSheetId="26">#REF!</definedName>
    <definedName name="Группа" localSheetId="27">#REF!</definedName>
    <definedName name="Группа" localSheetId="28">#REF!</definedName>
    <definedName name="Группа" localSheetId="29">#REF!</definedName>
    <definedName name="Группа" localSheetId="30">#REF!</definedName>
    <definedName name="Группа" localSheetId="31">#REF!</definedName>
    <definedName name="Группа" localSheetId="32">#REF!</definedName>
    <definedName name="Группа" localSheetId="33">#REF!</definedName>
    <definedName name="Группа" localSheetId="34">#REF!</definedName>
    <definedName name="Группа" localSheetId="35">#REF!</definedName>
    <definedName name="Группа" localSheetId="36">#REF!</definedName>
    <definedName name="Группа" localSheetId="37">#REF!</definedName>
    <definedName name="Группа" localSheetId="38">#REF!</definedName>
    <definedName name="Группа" localSheetId="39">#REF!</definedName>
    <definedName name="Группа" localSheetId="40">#REF!</definedName>
    <definedName name="Группа" localSheetId="41">#REF!</definedName>
    <definedName name="Группа" localSheetId="42">#REF!</definedName>
    <definedName name="Группа" localSheetId="43">#REF!</definedName>
    <definedName name="Группа" localSheetId="44">#REF!</definedName>
    <definedName name="Группа" localSheetId="45">#REF!</definedName>
    <definedName name="Группа">#REF!</definedName>
    <definedName name="Дети" localSheetId="1">#REF!</definedName>
    <definedName name="Дети" localSheetId="2">#REF!</definedName>
    <definedName name="Дети" localSheetId="3">#REF!</definedName>
    <definedName name="Дети" localSheetId="5">#REF!</definedName>
    <definedName name="Дети" localSheetId="4">#REF!</definedName>
    <definedName name="Дети" localSheetId="6">#REF!</definedName>
    <definedName name="Дети" localSheetId="7">#REF!</definedName>
    <definedName name="Дети" localSheetId="8">#REF!</definedName>
    <definedName name="Дети" localSheetId="9">#REF!</definedName>
    <definedName name="Дети" localSheetId="10">#REF!</definedName>
    <definedName name="Дети" localSheetId="11">#REF!</definedName>
    <definedName name="Дети" localSheetId="12">#REF!</definedName>
    <definedName name="Дети" localSheetId="13">#REF!</definedName>
    <definedName name="Дети" localSheetId="14">#REF!</definedName>
    <definedName name="Дети" localSheetId="15">#REF!</definedName>
    <definedName name="Дети" localSheetId="16">#REF!</definedName>
    <definedName name="Дети" localSheetId="17">#REF!</definedName>
    <definedName name="Дети" localSheetId="18">#REF!</definedName>
    <definedName name="Дети" localSheetId="19">#REF!</definedName>
    <definedName name="Дети" localSheetId="20">#REF!</definedName>
    <definedName name="Дети" localSheetId="21">#REF!</definedName>
    <definedName name="Дети" localSheetId="22">#REF!</definedName>
    <definedName name="Дети" localSheetId="23">#REF!</definedName>
    <definedName name="Дети" localSheetId="24">#REF!</definedName>
    <definedName name="Дети" localSheetId="25">#REF!</definedName>
    <definedName name="Дети" localSheetId="26">#REF!</definedName>
    <definedName name="Дети" localSheetId="27">#REF!</definedName>
    <definedName name="Дети" localSheetId="28">#REF!</definedName>
    <definedName name="Дети" localSheetId="29">#REF!</definedName>
    <definedName name="Дети" localSheetId="30">#REF!</definedName>
    <definedName name="Дети" localSheetId="31">#REF!</definedName>
    <definedName name="Дети" localSheetId="32">#REF!</definedName>
    <definedName name="Дети" localSheetId="33">#REF!</definedName>
    <definedName name="Дети" localSheetId="34">#REF!</definedName>
    <definedName name="Дети" localSheetId="35">#REF!</definedName>
    <definedName name="Дети" localSheetId="36">#REF!</definedName>
    <definedName name="Дети" localSheetId="37">#REF!</definedName>
    <definedName name="Дети" localSheetId="38">#REF!</definedName>
    <definedName name="Дети" localSheetId="39">#REF!</definedName>
    <definedName name="Дети" localSheetId="40">#REF!</definedName>
    <definedName name="Дети" localSheetId="41">#REF!</definedName>
    <definedName name="Дети" localSheetId="42">#REF!</definedName>
    <definedName name="Дети" localSheetId="43">#REF!</definedName>
    <definedName name="Дети" localSheetId="44">#REF!</definedName>
    <definedName name="Дети" localSheetId="45">#REF!</definedName>
    <definedName name="Дети">#REF!</definedName>
    <definedName name="Код" localSheetId="1">'Направления+коды'!$C$2:$C$28</definedName>
    <definedName name="Код" localSheetId="2">'Направления+коды'!$C$2:$C$28</definedName>
    <definedName name="Код" localSheetId="3">'Направления+коды'!$C$2:$C$28</definedName>
    <definedName name="Код" localSheetId="5">'Направления+коды'!$C$2:$C$28</definedName>
    <definedName name="Код" localSheetId="4">'Направления+коды'!$C$2:$C$28</definedName>
    <definedName name="Код" localSheetId="6">'Направления+коды'!$C$2:$C$28</definedName>
    <definedName name="Код" localSheetId="7">'Направления+коды'!$C$2:$C$28</definedName>
    <definedName name="Код" localSheetId="8">'Направления+коды'!$C$2:$C$28</definedName>
    <definedName name="Код" localSheetId="9">'Направления+коды'!$C$2:$C$28</definedName>
    <definedName name="Код" localSheetId="10">'Направления+коды'!$C$2:$C$28</definedName>
    <definedName name="Код" localSheetId="11">'Направления+коды'!$C$2:$C$28</definedName>
    <definedName name="Код" localSheetId="12">'Направления+коды'!$C$2:$C$28</definedName>
    <definedName name="Код" localSheetId="13">'Направления+коды'!$C$2:$C$28</definedName>
    <definedName name="Код" localSheetId="14">'Направления+коды'!$C$2:$C$28</definedName>
    <definedName name="Код" localSheetId="15">'Направления+коды'!$C$2:$C$28</definedName>
    <definedName name="Код" localSheetId="16">'Направления+коды'!$C$2:$C$28</definedName>
    <definedName name="Код" localSheetId="17">'Направления+коды'!$C$2:$C$28</definedName>
    <definedName name="Код" localSheetId="18">'Направления+коды'!$C$2:$C$28</definedName>
    <definedName name="Код" localSheetId="19">'Направления+коды'!$C$2:$C$28</definedName>
    <definedName name="Код" localSheetId="20">'Направления+коды'!$C$2:$C$28</definedName>
    <definedName name="Код" localSheetId="21">'Направления+коды'!$C$2:$C$28</definedName>
    <definedName name="Код" localSheetId="22">'Направления+коды'!$C$2:$C$28</definedName>
    <definedName name="Код" localSheetId="23">'Направления+коды'!$C$2:$C$28</definedName>
    <definedName name="Код" localSheetId="24">'Направления+коды'!$C$2:$C$28</definedName>
    <definedName name="Код" localSheetId="25">'Направления+коды'!$C$2:$C$28</definedName>
    <definedName name="Код" localSheetId="26">'Направления+коды'!$C$2:$C$28</definedName>
    <definedName name="Код" localSheetId="27">'Направления+коды'!$C$2:$C$28</definedName>
    <definedName name="Код" localSheetId="28">'Направления+коды'!$C$2:$C$28</definedName>
    <definedName name="Код" localSheetId="29">'Направления+коды'!$C$2:$C$28</definedName>
    <definedName name="Код" localSheetId="30">'Направления+коды'!$C$2:$C$28</definedName>
    <definedName name="Код" localSheetId="31">'Направления+коды'!$C$2:$C$28</definedName>
    <definedName name="Код" localSheetId="32">'Направления+коды'!$C$2:$C$28</definedName>
    <definedName name="Код" localSheetId="33">'Направления+коды'!$C$2:$C$28</definedName>
    <definedName name="Код" localSheetId="34">'Направления+коды'!$C$2:$C$28</definedName>
    <definedName name="Код" localSheetId="35">'Направления+коды'!$C$2:$C$28</definedName>
    <definedName name="Код" localSheetId="36">'Направления+коды'!$C$2:$C$28</definedName>
    <definedName name="Код" localSheetId="37">'Направления+коды'!$C$2:$C$28</definedName>
    <definedName name="Код" localSheetId="38">'Направления+коды'!$C$2:$C$28</definedName>
    <definedName name="Код" localSheetId="39">'Направления+коды'!$C$2:$C$28</definedName>
    <definedName name="Код" localSheetId="40">'Направления+коды'!$C$2:$C$28</definedName>
    <definedName name="Код" localSheetId="41">'Направления+коды'!$C$2:$C$28</definedName>
    <definedName name="Код" localSheetId="42">'Направления+коды'!$C$2:$C$28</definedName>
    <definedName name="Код" localSheetId="43">'Направления+коды'!$C$2:$C$28</definedName>
    <definedName name="Код" localSheetId="44">'Направления+коды'!$C$2:$C$28</definedName>
    <definedName name="Код" localSheetId="45">'Направления+коды'!$C$2:$C$28</definedName>
    <definedName name="Код">'Направления+коды'!$C$2:$C$28</definedName>
    <definedName name="Направление" localSheetId="1">'Направления+коды'!$B$2:$B$28</definedName>
    <definedName name="Направление" localSheetId="2">'Направления+коды'!$B$2:$B$28</definedName>
    <definedName name="Направление" localSheetId="3">'Направления+коды'!$B$2:$B$28</definedName>
    <definedName name="Направление" localSheetId="5">'Направления+коды'!$B$2:$B$28</definedName>
    <definedName name="Направление" localSheetId="4">'Направления+коды'!$B$2:$B$28</definedName>
    <definedName name="Направление" localSheetId="6">'Направления+коды'!$B$2:$B$28</definedName>
    <definedName name="Направление" localSheetId="7">'Направления+коды'!$B$2:$B$28</definedName>
    <definedName name="Направление" localSheetId="8">'Направления+коды'!$B$2:$B$28</definedName>
    <definedName name="Направление" localSheetId="9">'Направления+коды'!$B$2:$B$28</definedName>
    <definedName name="Направление" localSheetId="10">'Направления+коды'!$B$2:$B$28</definedName>
    <definedName name="Направление" localSheetId="11">'Направления+коды'!$B$2:$B$28</definedName>
    <definedName name="Направление" localSheetId="12">'Направления+коды'!$B$2:$B$28</definedName>
    <definedName name="Направление" localSheetId="13">'Направления+коды'!$B$2:$B$28</definedName>
    <definedName name="Направление" localSheetId="14">'Направления+коды'!$B$2:$B$28</definedName>
    <definedName name="Направление" localSheetId="15">'Направления+коды'!$B$2:$B$28</definedName>
    <definedName name="Направление" localSheetId="16">'Направления+коды'!$B$2:$B$28</definedName>
    <definedName name="Направление" localSheetId="17">'Направления+коды'!$B$2:$B$28</definedName>
    <definedName name="Направление" localSheetId="18">'Направления+коды'!$B$2:$B$28</definedName>
    <definedName name="Направление" localSheetId="19">'Направления+коды'!$B$2:$B$28</definedName>
    <definedName name="Направление" localSheetId="20">'Направления+коды'!$B$2:$B$28</definedName>
    <definedName name="Направление" localSheetId="21">'Направления+коды'!$B$2:$B$28</definedName>
    <definedName name="Направление" localSheetId="22">'Направления+коды'!$B$2:$B$28</definedName>
    <definedName name="Направление" localSheetId="23">'Направления+коды'!$B$2:$B$28</definedName>
    <definedName name="Направление" localSheetId="24">'Направления+коды'!$B$2:$B$28</definedName>
    <definedName name="Направление" localSheetId="25">'Направления+коды'!$B$2:$B$28</definedName>
    <definedName name="Направление" localSheetId="26">'Направления+коды'!$B$2:$B$28</definedName>
    <definedName name="Направление" localSheetId="27">'Направления+коды'!$B$2:$B$28</definedName>
    <definedName name="Направление" localSheetId="28">'Направления+коды'!$B$2:$B$28</definedName>
    <definedName name="Направление" localSheetId="29">'Направления+коды'!$B$2:$B$28</definedName>
    <definedName name="Направление" localSheetId="30">'Направления+коды'!$B$2:$B$28</definedName>
    <definedName name="Направление" localSheetId="31">'Направления+коды'!$B$2:$B$28</definedName>
    <definedName name="Направление" localSheetId="32">'Направления+коды'!$B$2:$B$28</definedName>
    <definedName name="Направление" localSheetId="33">'Направления+коды'!$B$2:$B$28</definedName>
    <definedName name="Направление" localSheetId="34">'Направления+коды'!$B$2:$B$28</definedName>
    <definedName name="Направление" localSheetId="35">'Направления+коды'!$B$2:$B$28</definedName>
    <definedName name="Направление" localSheetId="36">'Направления+коды'!$B$2:$B$28</definedName>
    <definedName name="Направление" localSheetId="37">'Направления+коды'!$B$2:$B$28</definedName>
    <definedName name="Направление" localSheetId="38">'Направления+коды'!$B$2:$B$28</definedName>
    <definedName name="Направление" localSheetId="39">'Направления+коды'!$B$2:$B$28</definedName>
    <definedName name="Направление" localSheetId="40">'Направления+коды'!$B$2:$B$28</definedName>
    <definedName name="Направление" localSheetId="41">'Направления+коды'!$B$2:$B$28</definedName>
    <definedName name="Направление" localSheetId="42">'Направления+коды'!$B$2:$B$28</definedName>
    <definedName name="Направление" localSheetId="43">'Направления+коды'!$B$2:$B$28</definedName>
    <definedName name="Направление" localSheetId="44">'Направления+коды'!$B$2:$B$28</definedName>
    <definedName name="Направление" localSheetId="45">'Направления+коды'!$B$2:$B$28</definedName>
    <definedName name="Направление">'Направления+коды'!$B$2:$B$28</definedName>
    <definedName name="Председатель">'Направления+коды'!$D$2:$D$5</definedName>
    <definedName name="сдолжностьюпр" localSheetId="1">'Направления+коды'!#REF!</definedName>
    <definedName name="сдолжностьюпр" localSheetId="2">'Направления+коды'!#REF!</definedName>
    <definedName name="сдолжностьюпр" localSheetId="3">'Направления+коды'!#REF!</definedName>
    <definedName name="сдолжностьюпр" localSheetId="5">'Направления+коды'!#REF!</definedName>
    <definedName name="сдолжностьюпр" localSheetId="4">'Направления+коды'!#REF!</definedName>
    <definedName name="сдолжностьюпр" localSheetId="6">'Направления+коды'!#REF!</definedName>
    <definedName name="сдолжностьюпр" localSheetId="7">'Направления+коды'!#REF!</definedName>
    <definedName name="сдолжностьюпр" localSheetId="8">'Направления+коды'!#REF!</definedName>
    <definedName name="сдолжностьюпр" localSheetId="9">'Направления+коды'!#REF!</definedName>
    <definedName name="сдолжностьюпр" localSheetId="10">'Направления+коды'!#REF!</definedName>
    <definedName name="сдолжностьюпр" localSheetId="11">'Направления+коды'!#REF!</definedName>
    <definedName name="сдолжностьюпр" localSheetId="12">'Направления+коды'!#REF!</definedName>
    <definedName name="сдолжностьюпр" localSheetId="13">'Направления+коды'!#REF!</definedName>
    <definedName name="сдолжностьюпр" localSheetId="14">'Направления+коды'!#REF!</definedName>
    <definedName name="сдолжностьюпр" localSheetId="15">'Направления+коды'!#REF!</definedName>
    <definedName name="сдолжностьюпр" localSheetId="16">'Направления+коды'!#REF!</definedName>
    <definedName name="сдолжностьюпр" localSheetId="17">'Направления+коды'!#REF!</definedName>
    <definedName name="сдолжностьюпр" localSheetId="18">'Направления+коды'!#REF!</definedName>
    <definedName name="сдолжностьюпр" localSheetId="19">'Направления+коды'!#REF!</definedName>
    <definedName name="сдолжностьюпр" localSheetId="20">'Направления+коды'!#REF!</definedName>
    <definedName name="сдолжностьюпр" localSheetId="21">'Направления+коды'!#REF!</definedName>
    <definedName name="сдолжностьюпр" localSheetId="22">'Направления+коды'!#REF!</definedName>
    <definedName name="сдолжностьюпр" localSheetId="23">'Направления+коды'!#REF!</definedName>
    <definedName name="сдолжностьюпр" localSheetId="24">'Направления+коды'!#REF!</definedName>
    <definedName name="сдолжностьюпр" localSheetId="25">'Направления+коды'!#REF!</definedName>
    <definedName name="сдолжностьюпр" localSheetId="26">'Направления+коды'!#REF!</definedName>
    <definedName name="сдолжностьюпр" localSheetId="27">'Направления+коды'!#REF!</definedName>
    <definedName name="сдолжностьюпр" localSheetId="28">'Направления+коды'!#REF!</definedName>
    <definedName name="сдолжностьюпр" localSheetId="29">'Направления+коды'!#REF!</definedName>
    <definedName name="сдолжностьюпр" localSheetId="30">'Направления+коды'!#REF!</definedName>
    <definedName name="сдолжностьюпр" localSheetId="31">'Направления+коды'!#REF!</definedName>
    <definedName name="сдолжностьюпр" localSheetId="32">'Направления+коды'!#REF!</definedName>
    <definedName name="сдолжностьюпр" localSheetId="33">'Направления+коды'!#REF!</definedName>
    <definedName name="сдолжностьюпр" localSheetId="34">'Направления+коды'!#REF!</definedName>
    <definedName name="сдолжностьюпр" localSheetId="35">'Направления+коды'!#REF!</definedName>
    <definedName name="сдолжностьюпр" localSheetId="36">'Направления+коды'!#REF!</definedName>
    <definedName name="сдолжностьюпр" localSheetId="37">'Направления+коды'!#REF!</definedName>
    <definedName name="сдолжностьюпр" localSheetId="38">'Направления+коды'!#REF!</definedName>
    <definedName name="сдолжностьюпр" localSheetId="39">'Направления+коды'!#REF!</definedName>
    <definedName name="сдолжностьюпр" localSheetId="40">'Направления+коды'!#REF!</definedName>
    <definedName name="сдолжностьюпр" localSheetId="41">'Направления+коды'!#REF!</definedName>
    <definedName name="сдолжностьюпр" localSheetId="42">'Направления+коды'!#REF!</definedName>
    <definedName name="сдолжностьюпр" localSheetId="43">'Направления+коды'!#REF!</definedName>
    <definedName name="сдолжностьюпр" localSheetId="44">'Направления+коды'!#REF!</definedName>
    <definedName name="сдолжностьюпр">'Направления+коды'!#REF!</definedName>
    <definedName name="члены" localSheetId="1">'Направления+коды'!#REF!</definedName>
    <definedName name="члены" localSheetId="2">'Направления+коды'!#REF!</definedName>
    <definedName name="члены" localSheetId="3">'Направления+коды'!#REF!</definedName>
    <definedName name="члены" localSheetId="5">'Направления+коды'!#REF!</definedName>
    <definedName name="члены" localSheetId="4">'Направления+коды'!#REF!</definedName>
    <definedName name="члены" localSheetId="6">'Направления+коды'!#REF!</definedName>
    <definedName name="члены" localSheetId="7">'Направления+коды'!#REF!</definedName>
    <definedName name="члены" localSheetId="8">'Направления+коды'!#REF!</definedName>
    <definedName name="члены" localSheetId="9">'Направления+коды'!#REF!</definedName>
    <definedName name="члены" localSheetId="10">'Направления+коды'!#REF!</definedName>
    <definedName name="члены" localSheetId="11">'Направления+коды'!#REF!</definedName>
    <definedName name="члены" localSheetId="12">'Направления+коды'!#REF!</definedName>
    <definedName name="члены" localSheetId="13">'Направления+коды'!#REF!</definedName>
    <definedName name="члены" localSheetId="14">'Направления+коды'!#REF!</definedName>
    <definedName name="члены" localSheetId="15">'Направления+коды'!#REF!</definedName>
    <definedName name="члены" localSheetId="16">'Направления+коды'!#REF!</definedName>
    <definedName name="члены" localSheetId="17">'Направления+коды'!#REF!</definedName>
    <definedName name="члены" localSheetId="18">'Направления+коды'!#REF!</definedName>
    <definedName name="члены" localSheetId="19">'Направления+коды'!#REF!</definedName>
    <definedName name="члены" localSheetId="20">'Направления+коды'!#REF!</definedName>
    <definedName name="члены" localSheetId="21">'Направления+коды'!#REF!</definedName>
    <definedName name="члены" localSheetId="22">'Направления+коды'!#REF!</definedName>
    <definedName name="члены" localSheetId="23">'Направления+коды'!#REF!</definedName>
    <definedName name="члены" localSheetId="24">'Направления+коды'!#REF!</definedName>
    <definedName name="члены" localSheetId="25">'Направления+коды'!#REF!</definedName>
    <definedName name="члены" localSheetId="26">'Направления+коды'!#REF!</definedName>
    <definedName name="члены" localSheetId="27">'Направления+коды'!#REF!</definedName>
    <definedName name="члены" localSheetId="28">'Направления+коды'!#REF!</definedName>
    <definedName name="члены" localSheetId="29">'Направления+коды'!#REF!</definedName>
    <definedName name="члены" localSheetId="30">'Направления+коды'!#REF!</definedName>
    <definedName name="члены" localSheetId="31">'Направления+коды'!#REF!</definedName>
    <definedName name="члены" localSheetId="32">'Направления+коды'!#REF!</definedName>
    <definedName name="члены" localSheetId="33">'Направления+коды'!#REF!</definedName>
    <definedName name="члены" localSheetId="34">'Направления+коды'!#REF!</definedName>
    <definedName name="члены" localSheetId="35">'Направления+коды'!#REF!</definedName>
    <definedName name="члены" localSheetId="36">'Направления+коды'!#REF!</definedName>
    <definedName name="члены" localSheetId="37">'Направления+коды'!#REF!</definedName>
    <definedName name="члены" localSheetId="38">'Направления+коды'!#REF!</definedName>
    <definedName name="члены" localSheetId="39">'Направления+коды'!#REF!</definedName>
    <definedName name="члены" localSheetId="40">'Направления+коды'!#REF!</definedName>
    <definedName name="члены" localSheetId="41">'Направления+коды'!#REF!</definedName>
    <definedName name="члены" localSheetId="42">'Направления+коды'!#REF!</definedName>
    <definedName name="члены" localSheetId="43">'Направления+коды'!#REF!</definedName>
    <definedName name="члены" localSheetId="44">'Направления+коды'!#REF!</definedName>
    <definedName name="члены">'Направления+коды'!#REF!</definedName>
    <definedName name="Члены2" localSheetId="1">#REF!</definedName>
    <definedName name="Члены2" localSheetId="2">#REF!</definedName>
    <definedName name="Члены2" localSheetId="3">#REF!</definedName>
    <definedName name="Члены2" localSheetId="5">#REF!</definedName>
    <definedName name="Члены2" localSheetId="4">#REF!</definedName>
    <definedName name="Члены2" localSheetId="6">#REF!</definedName>
    <definedName name="Члены2" localSheetId="7">#REF!</definedName>
    <definedName name="Члены2" localSheetId="8">#REF!</definedName>
    <definedName name="Члены2" localSheetId="9">#REF!</definedName>
    <definedName name="Члены2" localSheetId="10">#REF!</definedName>
    <definedName name="Члены2" localSheetId="11">#REF!</definedName>
    <definedName name="Члены2" localSheetId="12">#REF!</definedName>
    <definedName name="Члены2" localSheetId="13">#REF!</definedName>
    <definedName name="Члены2" localSheetId="14">#REF!</definedName>
    <definedName name="Члены2" localSheetId="15">#REF!</definedName>
    <definedName name="Члены2" localSheetId="16">#REF!</definedName>
    <definedName name="Члены2" localSheetId="17">#REF!</definedName>
    <definedName name="Члены2" localSheetId="18">#REF!</definedName>
    <definedName name="Члены2" localSheetId="19">#REF!</definedName>
    <definedName name="Члены2" localSheetId="20">#REF!</definedName>
    <definedName name="Члены2" localSheetId="21">#REF!</definedName>
    <definedName name="Члены2" localSheetId="22">#REF!</definedName>
    <definedName name="Члены2" localSheetId="23">#REF!</definedName>
    <definedName name="Члены2" localSheetId="24">#REF!</definedName>
    <definedName name="Члены2" localSheetId="25">#REF!</definedName>
    <definedName name="Члены2" localSheetId="26">#REF!</definedName>
    <definedName name="Члены2" localSheetId="27">#REF!</definedName>
    <definedName name="Члены2" localSheetId="28">#REF!</definedName>
    <definedName name="Члены2" localSheetId="29">#REF!</definedName>
    <definedName name="Члены2" localSheetId="30">#REF!</definedName>
    <definedName name="Члены2" localSheetId="31">#REF!</definedName>
    <definedName name="Члены2" localSheetId="32">#REF!</definedName>
    <definedName name="Члены2" localSheetId="33">#REF!</definedName>
    <definedName name="Члены2" localSheetId="34">#REF!</definedName>
    <definedName name="Члены2" localSheetId="35">#REF!</definedName>
    <definedName name="Члены2" localSheetId="36">#REF!</definedName>
    <definedName name="Члены2" localSheetId="37">#REF!</definedName>
    <definedName name="Члены2" localSheetId="38">#REF!</definedName>
    <definedName name="Члены2" localSheetId="39">#REF!</definedName>
    <definedName name="Члены2" localSheetId="40">#REF!</definedName>
    <definedName name="Члены2" localSheetId="41">#REF!</definedName>
    <definedName name="Члены2" localSheetId="42">#REF!</definedName>
    <definedName name="Члены2" localSheetId="43">#REF!</definedName>
    <definedName name="Члены2" localSheetId="44">#REF!</definedName>
    <definedName name="Члены2" localSheetId="45">#REF!</definedName>
    <definedName name="Члены2">#REF!</definedName>
    <definedName name="членыдолж" localSheetId="1">'Направления+коды'!#REF!</definedName>
    <definedName name="членыдолж" localSheetId="2">'Направления+коды'!#REF!</definedName>
    <definedName name="членыдолж" localSheetId="3">'Направления+коды'!#REF!</definedName>
    <definedName name="членыдолж" localSheetId="5">'Направления+коды'!#REF!</definedName>
    <definedName name="членыдолж" localSheetId="4">'Направления+коды'!#REF!</definedName>
    <definedName name="членыдолж" localSheetId="6">'Направления+коды'!#REF!</definedName>
    <definedName name="членыдолж" localSheetId="7">'Направления+коды'!#REF!</definedName>
    <definedName name="членыдолж" localSheetId="8">'Направления+коды'!#REF!</definedName>
    <definedName name="членыдолж" localSheetId="9">'Направления+коды'!#REF!</definedName>
    <definedName name="членыдолж" localSheetId="10">'Направления+коды'!#REF!</definedName>
    <definedName name="членыдолж" localSheetId="11">'Направления+коды'!#REF!</definedName>
    <definedName name="членыдолж" localSheetId="12">'Направления+коды'!#REF!</definedName>
    <definedName name="членыдолж" localSheetId="13">'Направления+коды'!#REF!</definedName>
    <definedName name="членыдолж" localSheetId="14">'Направления+коды'!#REF!</definedName>
    <definedName name="членыдолж" localSheetId="15">'Направления+коды'!#REF!</definedName>
    <definedName name="членыдолж" localSheetId="16">'Направления+коды'!#REF!</definedName>
    <definedName name="членыдолж" localSheetId="17">'Направления+коды'!#REF!</definedName>
    <definedName name="членыдолж" localSheetId="18">'Направления+коды'!#REF!</definedName>
    <definedName name="членыдолж" localSheetId="19">'Направления+коды'!#REF!</definedName>
    <definedName name="членыдолж" localSheetId="20">'Направления+коды'!#REF!</definedName>
    <definedName name="членыдолж" localSheetId="21">'Направления+коды'!#REF!</definedName>
    <definedName name="членыдолж" localSheetId="22">'Направления+коды'!#REF!</definedName>
    <definedName name="членыдолж" localSheetId="23">'Направления+коды'!#REF!</definedName>
    <definedName name="членыдолж" localSheetId="24">'Направления+коды'!#REF!</definedName>
    <definedName name="членыдолж" localSheetId="25">'Направления+коды'!#REF!</definedName>
    <definedName name="членыдолж" localSheetId="26">'Направления+коды'!#REF!</definedName>
    <definedName name="членыдолж" localSheetId="27">'Направления+коды'!#REF!</definedName>
    <definedName name="членыдолж" localSheetId="28">'Направления+коды'!#REF!</definedName>
    <definedName name="членыдолж" localSheetId="29">'Направления+коды'!#REF!</definedName>
    <definedName name="членыдолж" localSheetId="30">'Направления+коды'!#REF!</definedName>
    <definedName name="членыдолж" localSheetId="31">'Направления+коды'!#REF!</definedName>
    <definedName name="членыдолж" localSheetId="32">'Направления+коды'!#REF!</definedName>
    <definedName name="членыдолж" localSheetId="33">'Направления+коды'!#REF!</definedName>
    <definedName name="членыдолж" localSheetId="34">'Направления+коды'!#REF!</definedName>
    <definedName name="членыдолж" localSheetId="35">'Направления+коды'!#REF!</definedName>
    <definedName name="членыдолж" localSheetId="36">'Направления+коды'!#REF!</definedName>
    <definedName name="членыдолж" localSheetId="37">'Направления+коды'!#REF!</definedName>
    <definedName name="членыдолж" localSheetId="38">'Направления+коды'!#REF!</definedName>
    <definedName name="членыдолж" localSheetId="39">'Направления+коды'!#REF!</definedName>
    <definedName name="членыдолж" localSheetId="40">'Направления+коды'!#REF!</definedName>
    <definedName name="членыдолж" localSheetId="41">'Направления+коды'!#REF!</definedName>
    <definedName name="членыдолж" localSheetId="42">'Направления+коды'!#REF!</definedName>
    <definedName name="членыдолж" localSheetId="43">'Направления+коды'!#REF!</definedName>
    <definedName name="членыдолж" localSheetId="44">'Направления+коды'!#REF!</definedName>
    <definedName name="членыдолж">'Направления+коды'!#REF!</definedName>
    <definedName name="элект" localSheetId="1">'Направления+коды'!$C$2:$C$28</definedName>
    <definedName name="элект" localSheetId="2">'Направления+коды'!$C$2:$C$28</definedName>
    <definedName name="элект" localSheetId="3">'Направления+коды'!$C$2:$C$28</definedName>
    <definedName name="элект" localSheetId="5">'Направления+коды'!$C$2:$C$28</definedName>
    <definedName name="элект" localSheetId="4">'Направления+коды'!$C$2:$C$28</definedName>
    <definedName name="элект" localSheetId="6">'Направления+коды'!$C$2:$C$28</definedName>
    <definedName name="элект" localSheetId="7">'Направления+коды'!$C$2:$C$28</definedName>
    <definedName name="элект" localSheetId="8">'Направления+коды'!$C$2:$C$28</definedName>
    <definedName name="элект" localSheetId="9">'Направления+коды'!$C$2:$C$28</definedName>
    <definedName name="элект" localSheetId="10">'Направления+коды'!$C$2:$C$28</definedName>
    <definedName name="элект" localSheetId="11">'Направления+коды'!$C$2:$C$28</definedName>
    <definedName name="элект" localSheetId="12">'Направления+коды'!$C$2:$C$28</definedName>
    <definedName name="элект" localSheetId="13">'Направления+коды'!$C$2:$C$28</definedName>
    <definedName name="элект" localSheetId="14">'Направления+коды'!$C$2:$C$28</definedName>
    <definedName name="элект" localSheetId="15">'Направления+коды'!$C$2:$C$28</definedName>
    <definedName name="элект" localSheetId="16">'Направления+коды'!$C$2:$C$28</definedName>
    <definedName name="элект" localSheetId="17">'Направления+коды'!$C$2:$C$28</definedName>
    <definedName name="элект" localSheetId="18">'Направления+коды'!$C$2:$C$28</definedName>
    <definedName name="элект" localSheetId="19">'Направления+коды'!$C$2:$C$28</definedName>
    <definedName name="элект" localSheetId="20">'Направления+коды'!$C$2:$C$28</definedName>
    <definedName name="элект" localSheetId="21">'Направления+коды'!$C$2:$C$28</definedName>
    <definedName name="элект" localSheetId="22">'Направления+коды'!$C$2:$C$28</definedName>
    <definedName name="элект" localSheetId="23">'Направления+коды'!$C$2:$C$28</definedName>
    <definedName name="элект" localSheetId="24">'Направления+коды'!$C$2:$C$28</definedName>
    <definedName name="элект" localSheetId="25">'Направления+коды'!$C$2:$C$28</definedName>
    <definedName name="элект" localSheetId="26">'Направления+коды'!$C$2:$C$28</definedName>
    <definedName name="элект" localSheetId="27">'Направления+коды'!$C$2:$C$28</definedName>
    <definedName name="элект" localSheetId="28">'Направления+коды'!$C$2:$C$28</definedName>
    <definedName name="элект" localSheetId="29">'Направления+коды'!$C$2:$C$28</definedName>
    <definedName name="элект" localSheetId="30">'Направления+коды'!$C$2:$C$28</definedName>
    <definedName name="элект" localSheetId="31">'Направления+коды'!$C$2:$C$28</definedName>
    <definedName name="элект" localSheetId="32">'Направления+коды'!$C$2:$C$28</definedName>
    <definedName name="элект" localSheetId="33">'Направления+коды'!$C$2:$C$28</definedName>
    <definedName name="элект" localSheetId="34">'Направления+коды'!$C$2:$C$28</definedName>
    <definedName name="элект" localSheetId="35">'Направления+коды'!$C$2:$C$28</definedName>
    <definedName name="элект" localSheetId="36">'Направления+коды'!$C$2:$C$28</definedName>
    <definedName name="элект" localSheetId="37">'Направления+коды'!$C$2:$C$28</definedName>
    <definedName name="элект" localSheetId="38">'Направления+коды'!$C$2:$C$28</definedName>
    <definedName name="элект" localSheetId="39">'Направления+коды'!$C$2:$C$28</definedName>
    <definedName name="элект" localSheetId="40">'Направления+коды'!$C$2:$C$28</definedName>
    <definedName name="элект" localSheetId="41">'Направления+коды'!$C$2:$C$28</definedName>
    <definedName name="элект" localSheetId="42">'Направления+коды'!$C$2:$C$28</definedName>
    <definedName name="элект" localSheetId="43">'Направления+коды'!$C$2:$C$28</definedName>
    <definedName name="элект" localSheetId="44">'Направления+коды'!$C$2:$C$28</definedName>
    <definedName name="элект" localSheetId="45">'Направления+коды'!$C$2:$C$28</definedName>
    <definedName name="элект">'Направления+коды'!$C$2:$C$28</definedName>
    <definedName name="электр" localSheetId="1">#REF!</definedName>
    <definedName name="электр" localSheetId="2">#REF!</definedName>
    <definedName name="электр" localSheetId="3">#REF!</definedName>
    <definedName name="электр" localSheetId="5">#REF!</definedName>
    <definedName name="электр" localSheetId="4">#REF!</definedName>
    <definedName name="электр" localSheetId="6">#REF!</definedName>
    <definedName name="электр" localSheetId="7">#REF!</definedName>
    <definedName name="электр" localSheetId="8">#REF!</definedName>
    <definedName name="электр" localSheetId="9">#REF!</definedName>
    <definedName name="электр" localSheetId="10">#REF!</definedName>
    <definedName name="электр" localSheetId="11">#REF!</definedName>
    <definedName name="электр" localSheetId="12">#REF!</definedName>
    <definedName name="электр" localSheetId="13">#REF!</definedName>
    <definedName name="электр" localSheetId="14">#REF!</definedName>
    <definedName name="электр" localSheetId="15">#REF!</definedName>
    <definedName name="электр" localSheetId="16">#REF!</definedName>
    <definedName name="электр" localSheetId="17">#REF!</definedName>
    <definedName name="электр" localSheetId="18">#REF!</definedName>
    <definedName name="электр" localSheetId="19">#REF!</definedName>
    <definedName name="электр" localSheetId="20">#REF!</definedName>
    <definedName name="электр" localSheetId="21">#REF!</definedName>
    <definedName name="электр" localSheetId="22">#REF!</definedName>
    <definedName name="электр" localSheetId="23">#REF!</definedName>
    <definedName name="электр" localSheetId="24">#REF!</definedName>
    <definedName name="электр" localSheetId="25">#REF!</definedName>
    <definedName name="электр" localSheetId="26">#REF!</definedName>
    <definedName name="электр" localSheetId="27">#REF!</definedName>
    <definedName name="электр" localSheetId="28">#REF!</definedName>
    <definedName name="электр" localSheetId="29">#REF!</definedName>
    <definedName name="электр" localSheetId="30">#REF!</definedName>
    <definedName name="электр" localSheetId="31">#REF!</definedName>
    <definedName name="электр" localSheetId="32">#REF!</definedName>
    <definedName name="электр" localSheetId="33">#REF!</definedName>
    <definedName name="электр" localSheetId="34">#REF!</definedName>
    <definedName name="электр" localSheetId="35">#REF!</definedName>
    <definedName name="электр" localSheetId="36">#REF!</definedName>
    <definedName name="электр" localSheetId="37">#REF!</definedName>
    <definedName name="электр" localSheetId="38">#REF!</definedName>
    <definedName name="электр" localSheetId="39">#REF!</definedName>
    <definedName name="электр" localSheetId="40">#REF!</definedName>
    <definedName name="электр" localSheetId="41">#REF!</definedName>
    <definedName name="электр" localSheetId="42">#REF!</definedName>
    <definedName name="электр" localSheetId="43">#REF!</definedName>
    <definedName name="электр" localSheetId="44">#REF!</definedName>
    <definedName name="электр" localSheetId="45">#REF!</definedName>
    <definedName name="электр">#REF!</definedName>
  </definedNames>
  <calcPr calcId="191029"/>
</workbook>
</file>

<file path=xl/calcChain.xml><?xml version="1.0" encoding="utf-8"?>
<calcChain xmlns="http://schemas.openxmlformats.org/spreadsheetml/2006/main">
  <c r="A53" i="157" l="1"/>
  <c r="A52" i="157"/>
  <c r="A50" i="157"/>
  <c r="A89" i="174"/>
  <c r="A87" i="174"/>
  <c r="A86" i="174"/>
  <c r="A85" i="174"/>
  <c r="A84" i="174"/>
  <c r="A83" i="174"/>
  <c r="A82" i="174"/>
  <c r="A81" i="174"/>
  <c r="A80" i="174"/>
  <c r="A69" i="174"/>
  <c r="A68" i="174"/>
  <c r="A67" i="174"/>
  <c r="A66" i="174"/>
  <c r="A65" i="174"/>
  <c r="A64" i="174"/>
  <c r="A63" i="174"/>
  <c r="A62" i="174"/>
  <c r="A61" i="174"/>
  <c r="A60" i="174"/>
  <c r="A59" i="174"/>
  <c r="A58" i="174"/>
  <c r="A57" i="174"/>
  <c r="A56" i="174"/>
  <c r="A55" i="174"/>
  <c r="A54" i="174"/>
  <c r="A53" i="174"/>
  <c r="A52" i="174"/>
  <c r="A51" i="174"/>
  <c r="A50" i="174"/>
  <c r="A49" i="174"/>
  <c r="A48" i="174"/>
  <c r="A75" i="173"/>
  <c r="A74" i="173"/>
  <c r="A73" i="173"/>
  <c r="A72" i="173"/>
  <c r="A71" i="173"/>
  <c r="A70" i="173"/>
  <c r="A69" i="173"/>
  <c r="A68" i="173"/>
  <c r="A67" i="173"/>
  <c r="A66" i="173"/>
  <c r="A65" i="173"/>
  <c r="A64" i="173"/>
  <c r="A63" i="173"/>
  <c r="A62" i="173"/>
  <c r="A61" i="173"/>
  <c r="A60" i="173"/>
  <c r="A59" i="173"/>
  <c r="A58" i="173"/>
  <c r="A57" i="173"/>
  <c r="A56" i="173"/>
  <c r="A55" i="173"/>
  <c r="A54" i="173"/>
  <c r="A53" i="173"/>
  <c r="A52" i="173"/>
  <c r="A51" i="173"/>
  <c r="A50" i="173"/>
  <c r="A49" i="173"/>
  <c r="A48" i="173"/>
  <c r="A74" i="172"/>
  <c r="A73" i="172"/>
  <c r="A72" i="172"/>
  <c r="A71" i="172"/>
  <c r="A70" i="172"/>
  <c r="A69" i="172"/>
  <c r="A68" i="172"/>
  <c r="A67" i="172"/>
  <c r="A66" i="172"/>
  <c r="A65" i="172"/>
  <c r="A64" i="172"/>
  <c r="A63" i="172"/>
  <c r="A62" i="172"/>
  <c r="A61" i="172"/>
  <c r="A60" i="172"/>
  <c r="A59" i="172"/>
  <c r="A58" i="172"/>
  <c r="A57" i="172"/>
  <c r="A56" i="172"/>
  <c r="A55" i="172"/>
  <c r="A54" i="172"/>
  <c r="A53" i="172"/>
  <c r="A52" i="172"/>
  <c r="A51" i="172"/>
  <c r="A50" i="172"/>
  <c r="A49" i="172"/>
  <c r="A48" i="172"/>
  <c r="A68" i="171"/>
  <c r="A67" i="171"/>
  <c r="A66" i="171"/>
  <c r="A65" i="171"/>
  <c r="A64" i="171"/>
  <c r="A63" i="171"/>
  <c r="A62" i="171"/>
  <c r="A61" i="171"/>
  <c r="A60" i="171"/>
  <c r="A59" i="171"/>
  <c r="A58" i="171"/>
  <c r="A57" i="171"/>
  <c r="A56" i="171"/>
  <c r="A55" i="171"/>
  <c r="A54" i="171"/>
  <c r="A53" i="171"/>
  <c r="A52" i="171"/>
  <c r="A51" i="171"/>
  <c r="A50" i="171"/>
  <c r="A49" i="171"/>
  <c r="A48" i="171"/>
  <c r="A71" i="170"/>
  <c r="A70" i="170"/>
  <c r="A69" i="170"/>
  <c r="A68" i="170"/>
  <c r="A67" i="170"/>
  <c r="A66" i="170"/>
  <c r="A65" i="170"/>
  <c r="A64" i="170"/>
  <c r="A63" i="170"/>
  <c r="A62" i="170"/>
  <c r="A61" i="170"/>
  <c r="A60" i="170"/>
  <c r="A59" i="170"/>
  <c r="A58" i="170"/>
  <c r="A57" i="170"/>
  <c r="A56" i="170"/>
  <c r="A55" i="170"/>
  <c r="A54" i="170"/>
  <c r="A53" i="170"/>
  <c r="A52" i="170"/>
  <c r="A51" i="170"/>
  <c r="A50" i="170"/>
  <c r="A49" i="170"/>
  <c r="A48" i="170"/>
  <c r="A73" i="169"/>
  <c r="A72" i="169"/>
  <c r="A71" i="169"/>
  <c r="A70" i="169"/>
  <c r="A69" i="169"/>
  <c r="A68" i="169"/>
  <c r="A67" i="169"/>
  <c r="A66" i="169"/>
  <c r="A65" i="169"/>
  <c r="A64" i="169"/>
  <c r="A63" i="169"/>
  <c r="A62" i="169"/>
  <c r="A61" i="169"/>
  <c r="A60" i="169"/>
  <c r="A59" i="169"/>
  <c r="A58" i="169"/>
  <c r="A57" i="169"/>
  <c r="A56" i="169"/>
  <c r="A55" i="169"/>
  <c r="A54" i="169"/>
  <c r="A53" i="169"/>
  <c r="A52" i="169"/>
  <c r="A51" i="169"/>
  <c r="A50" i="169"/>
  <c r="A49" i="169"/>
  <c r="A48" i="169"/>
  <c r="A79" i="168"/>
  <c r="A77" i="168"/>
  <c r="A76" i="168"/>
  <c r="A75" i="168"/>
  <c r="A74" i="168"/>
  <c r="A73" i="168"/>
  <c r="A72" i="168"/>
  <c r="A71" i="168"/>
  <c r="A70" i="168"/>
  <c r="A69" i="168"/>
  <c r="A68" i="168"/>
  <c r="A67" i="168"/>
  <c r="A66" i="168"/>
  <c r="A65" i="168"/>
  <c r="A64" i="168"/>
  <c r="A63" i="168"/>
  <c r="A62" i="168"/>
  <c r="A61" i="168"/>
  <c r="A60" i="168"/>
  <c r="A59" i="168"/>
  <c r="A58" i="168"/>
  <c r="A57" i="168"/>
  <c r="A56" i="168"/>
  <c r="A55" i="168"/>
  <c r="A54" i="168"/>
  <c r="A53" i="168"/>
  <c r="A52" i="168"/>
  <c r="A51" i="168"/>
  <c r="A50" i="168"/>
  <c r="A49" i="168"/>
  <c r="A48" i="168"/>
  <c r="A77" i="167"/>
  <c r="A76" i="167"/>
  <c r="A75" i="167"/>
  <c r="A74" i="167"/>
  <c r="A73" i="167"/>
  <c r="A72" i="167"/>
  <c r="A71" i="167"/>
  <c r="A70" i="167"/>
  <c r="A69" i="167"/>
  <c r="A68" i="167"/>
  <c r="A67" i="167"/>
  <c r="A66" i="167"/>
  <c r="A65" i="167"/>
  <c r="A64" i="167"/>
  <c r="A63" i="167"/>
  <c r="A62" i="167"/>
  <c r="A61" i="167"/>
  <c r="A60" i="167"/>
  <c r="A59" i="167"/>
  <c r="A58" i="167"/>
  <c r="A57" i="167"/>
  <c r="A56" i="167"/>
  <c r="A55" i="167"/>
  <c r="A54" i="167"/>
  <c r="A53" i="167"/>
  <c r="A52" i="167"/>
  <c r="A51" i="167"/>
  <c r="A50" i="167"/>
  <c r="A49" i="167"/>
  <c r="A48" i="167"/>
  <c r="A66" i="166"/>
  <c r="A65" i="166"/>
  <c r="A64" i="166"/>
  <c r="A63" i="166"/>
  <c r="A62" i="166"/>
  <c r="A61" i="166"/>
  <c r="A60" i="166"/>
  <c r="A59" i="166"/>
  <c r="A58" i="166"/>
  <c r="A57" i="166"/>
  <c r="A56" i="166"/>
  <c r="A55" i="166"/>
  <c r="A54" i="166"/>
  <c r="A53" i="166"/>
  <c r="A52" i="166"/>
  <c r="A51" i="166"/>
  <c r="A50" i="166"/>
  <c r="A49" i="166"/>
  <c r="A48" i="166"/>
  <c r="A74" i="165"/>
  <c r="A73" i="165"/>
  <c r="A72" i="165"/>
  <c r="A71" i="165"/>
  <c r="A70" i="165"/>
  <c r="A69" i="165"/>
  <c r="A68" i="165"/>
  <c r="A67" i="165"/>
  <c r="A66" i="165"/>
  <c r="A65" i="165"/>
  <c r="A64" i="165"/>
  <c r="A63" i="165"/>
  <c r="A62" i="165"/>
  <c r="A61" i="165"/>
  <c r="A60" i="165"/>
  <c r="A59" i="165"/>
  <c r="A58" i="165"/>
  <c r="A57" i="165"/>
  <c r="A56" i="165"/>
  <c r="A55" i="165"/>
  <c r="A54" i="165"/>
  <c r="A53" i="165"/>
  <c r="A52" i="165"/>
  <c r="A51" i="165"/>
  <c r="A50" i="165"/>
  <c r="A49" i="165"/>
  <c r="A48" i="165"/>
  <c r="A55" i="164"/>
  <c r="A54" i="164"/>
  <c r="A53" i="164"/>
  <c r="A52" i="164"/>
  <c r="A51" i="164"/>
  <c r="A50" i="164"/>
  <c r="A49" i="164"/>
  <c r="A48" i="164"/>
  <c r="A67" i="163"/>
  <c r="A66" i="163"/>
  <c r="A65" i="163"/>
  <c r="A64" i="163"/>
  <c r="A63" i="163"/>
  <c r="A62" i="163"/>
  <c r="A61" i="163"/>
  <c r="A60" i="163"/>
  <c r="A59" i="163"/>
  <c r="A58" i="163"/>
  <c r="A57" i="163"/>
  <c r="A56" i="163"/>
  <c r="A55" i="163"/>
  <c r="A54" i="163"/>
  <c r="A53" i="163"/>
  <c r="A52" i="163"/>
  <c r="A51" i="163"/>
  <c r="A50" i="163"/>
  <c r="A49" i="163"/>
  <c r="A48" i="163"/>
  <c r="A79" i="162"/>
  <c r="A77" i="162"/>
  <c r="A76" i="162"/>
  <c r="A75" i="162"/>
  <c r="A74" i="162"/>
  <c r="A73" i="162"/>
  <c r="A72" i="162"/>
  <c r="A71" i="162"/>
  <c r="A70" i="162"/>
  <c r="A69" i="162"/>
  <c r="A68" i="162"/>
  <c r="A67" i="162"/>
  <c r="A66" i="162"/>
  <c r="A65" i="162"/>
  <c r="A64" i="162"/>
  <c r="A63" i="162"/>
  <c r="A62" i="162"/>
  <c r="A61" i="162"/>
  <c r="A60" i="162"/>
  <c r="A59" i="162"/>
  <c r="A58" i="162"/>
  <c r="A57" i="162"/>
  <c r="A56" i="162"/>
  <c r="A55" i="162"/>
  <c r="A54" i="162"/>
  <c r="A53" i="162"/>
  <c r="A52" i="162"/>
  <c r="A51" i="162"/>
  <c r="A50" i="162"/>
  <c r="A49" i="162"/>
  <c r="A48" i="162"/>
  <c r="A72" i="161"/>
  <c r="A71" i="161"/>
  <c r="A70" i="161"/>
  <c r="A69" i="161"/>
  <c r="A68" i="161"/>
  <c r="A67" i="161"/>
  <c r="A66" i="161"/>
  <c r="A65" i="161"/>
  <c r="A64" i="161"/>
  <c r="A63" i="161"/>
  <c r="A62" i="161"/>
  <c r="A61" i="161"/>
  <c r="A60" i="161"/>
  <c r="A59" i="161"/>
  <c r="A58" i="161"/>
  <c r="A57" i="161"/>
  <c r="A56" i="161"/>
  <c r="A55" i="161"/>
  <c r="A54" i="161"/>
  <c r="A53" i="161"/>
  <c r="A52" i="161"/>
  <c r="A51" i="161"/>
  <c r="A50" i="161"/>
  <c r="A49" i="161"/>
  <c r="A48" i="161"/>
  <c r="A75" i="160"/>
  <c r="A74" i="160"/>
  <c r="A73" i="160"/>
  <c r="A72" i="160"/>
  <c r="A71" i="160"/>
  <c r="A70" i="160"/>
  <c r="A69" i="160"/>
  <c r="A68" i="160"/>
  <c r="A67" i="160"/>
  <c r="A66" i="160"/>
  <c r="A65" i="160"/>
  <c r="A64" i="160"/>
  <c r="A63" i="160"/>
  <c r="A62" i="160"/>
  <c r="A61" i="160"/>
  <c r="A60" i="160"/>
  <c r="A59" i="160"/>
  <c r="A58" i="160"/>
  <c r="A57" i="160"/>
  <c r="A56" i="160"/>
  <c r="A55" i="160"/>
  <c r="A54" i="160"/>
  <c r="A53" i="160"/>
  <c r="A52" i="160"/>
  <c r="A51" i="160"/>
  <c r="A50" i="160"/>
  <c r="A49" i="160"/>
  <c r="A48" i="160"/>
  <c r="A66" i="159"/>
  <c r="A65" i="159"/>
  <c r="A64" i="159"/>
  <c r="A63" i="159"/>
  <c r="A62" i="159"/>
  <c r="A61" i="159"/>
  <c r="A60" i="159"/>
  <c r="A59" i="159"/>
  <c r="A58" i="159"/>
  <c r="A57" i="159"/>
  <c r="A56" i="159"/>
  <c r="A55" i="159"/>
  <c r="A54" i="159"/>
  <c r="A53" i="159"/>
  <c r="A52" i="159"/>
  <c r="A51" i="159"/>
  <c r="A50" i="159"/>
  <c r="A49" i="159"/>
  <c r="A48" i="159"/>
  <c r="A78" i="158"/>
  <c r="A77" i="158"/>
  <c r="A76" i="158"/>
  <c r="A75" i="158"/>
  <c r="A74" i="158"/>
  <c r="A73" i="158"/>
  <c r="A72" i="158"/>
  <c r="A71" i="158"/>
  <c r="A70" i="158"/>
  <c r="A69" i="158"/>
  <c r="A68" i="158"/>
  <c r="A67" i="158"/>
  <c r="A66" i="158"/>
  <c r="A65" i="158"/>
  <c r="A64" i="158"/>
  <c r="A63" i="158"/>
  <c r="A62" i="158"/>
  <c r="A61" i="158"/>
  <c r="A60" i="158"/>
  <c r="A59" i="158"/>
  <c r="A58" i="158"/>
  <c r="A57" i="158"/>
  <c r="A56" i="158"/>
  <c r="A55" i="158"/>
  <c r="A54" i="158"/>
  <c r="A53" i="158"/>
  <c r="A52" i="158"/>
  <c r="A51" i="158"/>
  <c r="A50" i="158"/>
  <c r="A49" i="158"/>
  <c r="A48" i="158"/>
  <c r="A73" i="157"/>
  <c r="A72" i="157"/>
  <c r="A71" i="157"/>
  <c r="A70" i="157"/>
  <c r="A69" i="157"/>
  <c r="A68" i="157"/>
  <c r="A67" i="157"/>
  <c r="A66" i="157"/>
  <c r="A65" i="157"/>
  <c r="A64" i="157"/>
  <c r="A63" i="157"/>
  <c r="A62" i="157"/>
  <c r="A61" i="157"/>
  <c r="A60" i="157"/>
  <c r="A59" i="157"/>
  <c r="A58" i="157"/>
  <c r="A57" i="157"/>
  <c r="A56" i="157"/>
  <c r="A55" i="157"/>
  <c r="A54" i="157"/>
  <c r="A51" i="157"/>
  <c r="A49" i="157"/>
  <c r="A48" i="157"/>
  <c r="A66" i="156"/>
  <c r="A65" i="156"/>
  <c r="A64" i="156"/>
  <c r="A63" i="156"/>
  <c r="A62" i="156"/>
  <c r="A61" i="156"/>
  <c r="A60" i="156"/>
  <c r="A59" i="156"/>
  <c r="A58" i="156"/>
  <c r="A57" i="156"/>
  <c r="A56" i="156"/>
  <c r="A55" i="156"/>
  <c r="A54" i="156"/>
  <c r="A53" i="156"/>
  <c r="A52" i="156"/>
  <c r="A51" i="156"/>
  <c r="A50" i="156"/>
  <c r="A49" i="156"/>
  <c r="A48" i="156"/>
  <c r="A70" i="155"/>
  <c r="A69" i="155"/>
  <c r="A68" i="155"/>
  <c r="A67" i="155"/>
  <c r="A66" i="155"/>
  <c r="A65" i="155"/>
  <c r="A64" i="155"/>
  <c r="A63" i="155"/>
  <c r="A62" i="155"/>
  <c r="A61" i="155"/>
  <c r="A60" i="155"/>
  <c r="A59" i="155"/>
  <c r="A58" i="155"/>
  <c r="A57" i="155"/>
  <c r="A56" i="155"/>
  <c r="A55" i="155"/>
  <c r="A54" i="155"/>
  <c r="A53" i="155"/>
  <c r="A52" i="155"/>
  <c r="A51" i="155"/>
  <c r="A50" i="155"/>
  <c r="A49" i="155"/>
  <c r="A48" i="155"/>
  <c r="B43" i="155"/>
  <c r="A60" i="154"/>
  <c r="A59" i="154"/>
  <c r="A58" i="154"/>
  <c r="A57" i="154"/>
  <c r="A56" i="154"/>
  <c r="A55" i="154"/>
  <c r="A54" i="154"/>
  <c r="A53" i="154"/>
  <c r="A52" i="154"/>
  <c r="A51" i="154"/>
  <c r="A50" i="154"/>
  <c r="A49" i="154"/>
  <c r="A48" i="154"/>
  <c r="B43" i="154"/>
  <c r="A59" i="153"/>
  <c r="A58" i="153"/>
  <c r="A57" i="153"/>
  <c r="A56" i="153"/>
  <c r="A55" i="153"/>
  <c r="A54" i="153"/>
  <c r="A53" i="153"/>
  <c r="A52" i="153"/>
  <c r="A51" i="153"/>
  <c r="A50" i="153"/>
  <c r="A49" i="153"/>
  <c r="A48" i="153"/>
  <c r="B43" i="153"/>
  <c r="A70" i="152"/>
  <c r="A69" i="152"/>
  <c r="A68" i="152"/>
  <c r="A67" i="152"/>
  <c r="A66" i="152"/>
  <c r="A65" i="152"/>
  <c r="A64" i="152"/>
  <c r="A63" i="152"/>
  <c r="A62" i="152"/>
  <c r="A61" i="152"/>
  <c r="A60" i="152"/>
  <c r="A59" i="152"/>
  <c r="A58" i="152"/>
  <c r="A57" i="152"/>
  <c r="A56" i="152"/>
  <c r="A55" i="152"/>
  <c r="A54" i="152"/>
  <c r="A53" i="152"/>
  <c r="A52" i="152"/>
  <c r="A51" i="152"/>
  <c r="A50" i="152"/>
  <c r="A49" i="152"/>
  <c r="A48" i="152"/>
  <c r="B43" i="152"/>
  <c r="A64" i="151"/>
  <c r="A63" i="151"/>
  <c r="A62" i="151"/>
  <c r="A61" i="151"/>
  <c r="A60" i="151"/>
  <c r="A59" i="151"/>
  <c r="A58" i="151"/>
  <c r="A57" i="151"/>
  <c r="A56" i="151"/>
  <c r="A55" i="151"/>
  <c r="A54" i="151"/>
  <c r="A53" i="151"/>
  <c r="A52" i="151"/>
  <c r="A51" i="151"/>
  <c r="A50" i="151"/>
  <c r="A49" i="151"/>
  <c r="A48" i="151"/>
  <c r="B43" i="151"/>
  <c r="A62" i="150"/>
  <c r="A61" i="150"/>
  <c r="A60" i="150"/>
  <c r="A59" i="150"/>
  <c r="A58" i="150"/>
  <c r="A57" i="150"/>
  <c r="A56" i="150"/>
  <c r="A55" i="150"/>
  <c r="A54" i="150"/>
  <c r="A53" i="150"/>
  <c r="A52" i="150"/>
  <c r="A51" i="150"/>
  <c r="A50" i="150"/>
  <c r="A49" i="150"/>
  <c r="A48" i="150"/>
  <c r="B43" i="150"/>
  <c r="A59" i="149"/>
  <c r="A58" i="149"/>
  <c r="A57" i="149"/>
  <c r="A56" i="149"/>
  <c r="A55" i="149"/>
  <c r="A54" i="149"/>
  <c r="A53" i="149"/>
  <c r="A52" i="149"/>
  <c r="A51" i="149"/>
  <c r="A50" i="149"/>
  <c r="A49" i="149"/>
  <c r="A48" i="149"/>
  <c r="B43" i="149"/>
  <c r="A63" i="148"/>
  <c r="A62" i="148"/>
  <c r="A61" i="148"/>
  <c r="A60" i="148"/>
  <c r="A59" i="148"/>
  <c r="A58" i="148"/>
  <c r="A57" i="148"/>
  <c r="A56" i="148"/>
  <c r="A55" i="148"/>
  <c r="A54" i="148"/>
  <c r="A53" i="148"/>
  <c r="A52" i="148"/>
  <c r="A51" i="148"/>
  <c r="A50" i="148"/>
  <c r="A49" i="148"/>
  <c r="A48" i="148"/>
  <c r="B43" i="148"/>
  <c r="A62" i="147"/>
  <c r="A61" i="147"/>
  <c r="A60" i="147"/>
  <c r="A59" i="147"/>
  <c r="A58" i="147"/>
  <c r="A57" i="147"/>
  <c r="A56" i="147"/>
  <c r="A55" i="147"/>
  <c r="A54" i="147"/>
  <c r="A53" i="147"/>
  <c r="A52" i="147"/>
  <c r="A51" i="147"/>
  <c r="A50" i="147"/>
  <c r="A49" i="147"/>
  <c r="A48" i="147"/>
  <c r="B43" i="147"/>
  <c r="A69" i="146"/>
  <c r="A68" i="146"/>
  <c r="A67" i="146"/>
  <c r="A66" i="146"/>
  <c r="A65" i="146"/>
  <c r="A64" i="146"/>
  <c r="A63" i="146"/>
  <c r="A62" i="146"/>
  <c r="A61" i="146"/>
  <c r="A60" i="146"/>
  <c r="A59" i="146"/>
  <c r="A58" i="146"/>
  <c r="A57" i="146"/>
  <c r="A56" i="146"/>
  <c r="A55" i="146"/>
  <c r="A54" i="146"/>
  <c r="A53" i="146"/>
  <c r="A52" i="146"/>
  <c r="A51" i="146"/>
  <c r="A50" i="146"/>
  <c r="A49" i="146"/>
  <c r="A48" i="146"/>
  <c r="B43" i="146"/>
  <c r="A74" i="145"/>
  <c r="A73" i="145"/>
  <c r="A72" i="145"/>
  <c r="A71" i="145"/>
  <c r="A70" i="145"/>
  <c r="A69" i="145"/>
  <c r="A68" i="145"/>
  <c r="A67" i="145"/>
  <c r="A66" i="145"/>
  <c r="A65" i="145"/>
  <c r="A64" i="145"/>
  <c r="A63" i="145"/>
  <c r="A62" i="145"/>
  <c r="A61" i="145"/>
  <c r="A60" i="145"/>
  <c r="A59" i="145"/>
  <c r="A58" i="145"/>
  <c r="A57" i="145"/>
  <c r="A56" i="145"/>
  <c r="A55" i="145"/>
  <c r="A54" i="145"/>
  <c r="A53" i="145"/>
  <c r="A52" i="145"/>
  <c r="A51" i="145"/>
  <c r="A50" i="145"/>
  <c r="A49" i="145"/>
  <c r="A48" i="145"/>
  <c r="B43" i="145"/>
  <c r="A67" i="144"/>
  <c r="A66" i="144"/>
  <c r="A65" i="144"/>
  <c r="A64" i="144"/>
  <c r="A63" i="144"/>
  <c r="A62" i="144"/>
  <c r="A61" i="144"/>
  <c r="A60" i="144"/>
  <c r="A59" i="144"/>
  <c r="A58" i="144"/>
  <c r="A57" i="144"/>
  <c r="A56" i="144"/>
  <c r="A55" i="144"/>
  <c r="A54" i="144"/>
  <c r="A53" i="144"/>
  <c r="A52" i="144"/>
  <c r="A51" i="144"/>
  <c r="A50" i="144"/>
  <c r="A49" i="144"/>
  <c r="A48" i="144"/>
  <c r="B43" i="144"/>
  <c r="A69" i="143"/>
  <c r="A68" i="143"/>
  <c r="A67" i="143"/>
  <c r="A66" i="143"/>
  <c r="A65" i="143"/>
  <c r="A64" i="143"/>
  <c r="A63" i="143"/>
  <c r="A62" i="143"/>
  <c r="A61" i="143"/>
  <c r="A60" i="143"/>
  <c r="A59" i="143"/>
  <c r="A58" i="143"/>
  <c r="A57" i="143"/>
  <c r="A56" i="143"/>
  <c r="A55" i="143"/>
  <c r="A54" i="143"/>
  <c r="A53" i="143"/>
  <c r="A52" i="143"/>
  <c r="A51" i="143"/>
  <c r="A50" i="143"/>
  <c r="A49" i="143"/>
  <c r="A48" i="143"/>
  <c r="B43" i="143"/>
  <c r="A72" i="142"/>
  <c r="A71" i="142"/>
  <c r="A70" i="142"/>
  <c r="A69" i="142"/>
  <c r="A68" i="142"/>
  <c r="A67" i="142"/>
  <c r="A66" i="142"/>
  <c r="A65" i="142"/>
  <c r="A64" i="142"/>
  <c r="A63" i="142"/>
  <c r="A62" i="142"/>
  <c r="A61" i="142"/>
  <c r="A60" i="142"/>
  <c r="A59" i="142"/>
  <c r="A58" i="142"/>
  <c r="A57" i="142"/>
  <c r="A56" i="142"/>
  <c r="A55" i="142"/>
  <c r="A54" i="142"/>
  <c r="A53" i="142"/>
  <c r="A52" i="142"/>
  <c r="A51" i="142"/>
  <c r="A50" i="142"/>
  <c r="A49" i="142"/>
  <c r="A48" i="142"/>
  <c r="B43" i="142"/>
  <c r="A67" i="141"/>
  <c r="A66" i="141"/>
  <c r="A65" i="141"/>
  <c r="A64" i="141"/>
  <c r="A63" i="141"/>
  <c r="A62" i="141"/>
  <c r="A61" i="141"/>
  <c r="A60" i="141"/>
  <c r="A59" i="141"/>
  <c r="A58" i="141"/>
  <c r="A57" i="141"/>
  <c r="A56" i="141"/>
  <c r="A55" i="141"/>
  <c r="A54" i="141"/>
  <c r="A53" i="141"/>
  <c r="A52" i="141"/>
  <c r="A51" i="141"/>
  <c r="A50" i="141"/>
  <c r="A49" i="141"/>
  <c r="A48" i="141"/>
  <c r="B43" i="141"/>
  <c r="A71" i="140"/>
  <c r="A70" i="140"/>
  <c r="A69" i="140"/>
  <c r="A68" i="140"/>
  <c r="A67" i="140"/>
  <c r="A66" i="140"/>
  <c r="A65" i="140"/>
  <c r="A64" i="140"/>
  <c r="A63" i="140"/>
  <c r="A62" i="140"/>
  <c r="A61" i="140"/>
  <c r="A60" i="140"/>
  <c r="A59" i="140"/>
  <c r="A58" i="140"/>
  <c r="A57" i="140"/>
  <c r="A56" i="140"/>
  <c r="A55" i="140"/>
  <c r="A54" i="140"/>
  <c r="A53" i="140"/>
  <c r="A52" i="140"/>
  <c r="A51" i="140"/>
  <c r="A50" i="140"/>
  <c r="A49" i="140"/>
  <c r="A48" i="140"/>
  <c r="B43" i="140"/>
  <c r="A73" i="139"/>
  <c r="A72" i="139"/>
  <c r="A71" i="139"/>
  <c r="A70" i="139"/>
  <c r="A69" i="139"/>
  <c r="A68" i="139"/>
  <c r="A67" i="139"/>
  <c r="A66" i="139"/>
  <c r="A65" i="139"/>
  <c r="A64" i="139"/>
  <c r="A63" i="139"/>
  <c r="A62" i="139"/>
  <c r="A61" i="139"/>
  <c r="A60" i="139"/>
  <c r="A59" i="139"/>
  <c r="A58" i="139"/>
  <c r="A57" i="139"/>
  <c r="A56" i="139"/>
  <c r="A55" i="139"/>
  <c r="A54" i="139"/>
  <c r="A53" i="139"/>
  <c r="A52" i="139"/>
  <c r="A51" i="139"/>
  <c r="A50" i="139"/>
  <c r="A49" i="139"/>
  <c r="A48" i="139"/>
  <c r="B43" i="139"/>
  <c r="A72" i="138"/>
  <c r="A71" i="138"/>
  <c r="A70" i="138"/>
  <c r="A69" i="138"/>
  <c r="A68" i="138"/>
  <c r="A67" i="138"/>
  <c r="A66" i="138"/>
  <c r="A65" i="138"/>
  <c r="A64" i="138"/>
  <c r="A63" i="138"/>
  <c r="A62" i="138"/>
  <c r="A61" i="138"/>
  <c r="A60" i="138"/>
  <c r="A59" i="138"/>
  <c r="A58" i="138"/>
  <c r="A57" i="138"/>
  <c r="A56" i="138"/>
  <c r="A55" i="138"/>
  <c r="A54" i="138"/>
  <c r="A53" i="138"/>
  <c r="A52" i="138"/>
  <c r="A51" i="138"/>
  <c r="A50" i="138"/>
  <c r="A49" i="138"/>
  <c r="A48" i="138"/>
  <c r="A74" i="137"/>
  <c r="A73" i="137"/>
  <c r="A72" i="137"/>
  <c r="A71" i="137"/>
  <c r="A70" i="137"/>
  <c r="A69" i="137"/>
  <c r="A68" i="137"/>
  <c r="A67" i="137"/>
  <c r="A66" i="137"/>
  <c r="A65" i="137"/>
  <c r="A64" i="137"/>
  <c r="A63" i="137"/>
  <c r="A62" i="137"/>
  <c r="A61" i="137"/>
  <c r="A60" i="137"/>
  <c r="A59" i="137"/>
  <c r="A58" i="137"/>
  <c r="A57" i="137"/>
  <c r="A56" i="137"/>
  <c r="A55" i="137"/>
  <c r="A54" i="137"/>
  <c r="A53" i="137"/>
  <c r="A52" i="137"/>
  <c r="A51" i="137"/>
  <c r="A50" i="137"/>
  <c r="A49" i="137"/>
  <c r="A48" i="137"/>
  <c r="A67" i="136"/>
  <c r="A66" i="136"/>
  <c r="A65" i="136"/>
  <c r="A64" i="136"/>
  <c r="A63" i="136"/>
  <c r="A62" i="136"/>
  <c r="A61" i="136"/>
  <c r="A60" i="136"/>
  <c r="A59" i="136"/>
  <c r="A58" i="136"/>
  <c r="A57" i="136"/>
  <c r="A56" i="136"/>
  <c r="A55" i="136"/>
  <c r="A54" i="136"/>
  <c r="A53" i="136"/>
  <c r="A52" i="136"/>
  <c r="A51" i="136"/>
  <c r="A50" i="136"/>
  <c r="A49" i="136"/>
  <c r="A48" i="136"/>
  <c r="A80" i="135"/>
  <c r="A77" i="135"/>
  <c r="A76" i="135"/>
  <c r="A75" i="135"/>
  <c r="A74" i="135"/>
  <c r="A73" i="135"/>
  <c r="A72" i="135"/>
  <c r="A71" i="135"/>
  <c r="A70" i="135"/>
  <c r="A69" i="135"/>
  <c r="A68" i="135"/>
  <c r="A67" i="135"/>
  <c r="A66" i="135"/>
  <c r="A65" i="135"/>
  <c r="A64" i="135"/>
  <c r="A63" i="135"/>
  <c r="A62" i="135"/>
  <c r="A61" i="135"/>
  <c r="A60" i="135"/>
  <c r="A59" i="135"/>
  <c r="A58" i="135"/>
  <c r="A57" i="135"/>
  <c r="A56" i="135"/>
  <c r="A55" i="135"/>
  <c r="A54" i="135"/>
  <c r="A53" i="135"/>
  <c r="A52" i="135"/>
  <c r="A51" i="135"/>
  <c r="A50" i="135"/>
  <c r="A49" i="135"/>
  <c r="A48" i="135"/>
  <c r="A72" i="134"/>
  <c r="A71" i="134"/>
  <c r="A70" i="134"/>
  <c r="A69" i="134"/>
  <c r="A68" i="134"/>
  <c r="A67" i="134"/>
  <c r="A66" i="134"/>
  <c r="A65" i="134"/>
  <c r="A64" i="134"/>
  <c r="A63" i="134"/>
  <c r="A62" i="134"/>
  <c r="A61" i="134"/>
  <c r="A60" i="134"/>
  <c r="A59" i="134"/>
  <c r="A58" i="134"/>
  <c r="A57" i="134"/>
  <c r="A56" i="134"/>
  <c r="A55" i="134"/>
  <c r="A54" i="134"/>
  <c r="A53" i="134"/>
  <c r="A52" i="134"/>
  <c r="A51" i="134"/>
  <c r="A50" i="134"/>
  <c r="A49" i="134"/>
  <c r="A48" i="134"/>
  <c r="A73" i="132"/>
  <c r="A72" i="132"/>
  <c r="A71" i="132"/>
  <c r="A70" i="132"/>
  <c r="A69" i="132"/>
  <c r="A68" i="132"/>
  <c r="A67" i="132"/>
  <c r="A66" i="132"/>
  <c r="A65" i="132"/>
  <c r="A64" i="132"/>
  <c r="A63" i="132"/>
  <c r="A62" i="132"/>
  <c r="A61" i="132"/>
  <c r="A60" i="132"/>
  <c r="A59" i="132"/>
  <c r="A58" i="132"/>
  <c r="A57" i="132"/>
  <c r="A56" i="132"/>
  <c r="A55" i="132"/>
  <c r="A54" i="132"/>
  <c r="A53" i="132"/>
  <c r="A52" i="132"/>
  <c r="A51" i="132"/>
  <c r="A50" i="132"/>
  <c r="A49" i="132"/>
  <c r="A48" i="132"/>
  <c r="A78" i="131"/>
  <c r="A77" i="131"/>
  <c r="A76" i="131"/>
  <c r="A75" i="131"/>
  <c r="A74" i="131"/>
  <c r="A73" i="131"/>
  <c r="A72" i="131"/>
  <c r="A71" i="131"/>
  <c r="A70" i="131"/>
  <c r="A69" i="131"/>
  <c r="A68" i="131"/>
  <c r="A67" i="131"/>
  <c r="A66" i="131"/>
  <c r="A65" i="131"/>
  <c r="A64" i="131"/>
  <c r="A63" i="131"/>
  <c r="A62" i="131"/>
  <c r="A61" i="131"/>
  <c r="A60" i="131"/>
  <c r="A59" i="131"/>
  <c r="A58" i="131"/>
  <c r="A57" i="131"/>
  <c r="A56" i="131"/>
  <c r="A55" i="131"/>
  <c r="A54" i="131"/>
  <c r="A53" i="131"/>
  <c r="A52" i="131"/>
  <c r="A51" i="131"/>
  <c r="A50" i="131"/>
  <c r="A49" i="131"/>
  <c r="A48" i="131"/>
  <c r="C22" i="35" l="1"/>
  <c r="A62" i="130" l="1"/>
  <c r="A61" i="130"/>
  <c r="A60" i="130"/>
  <c r="A59" i="130"/>
  <c r="A58" i="130"/>
  <c r="A57" i="130"/>
  <c r="A56" i="130"/>
  <c r="A55" i="130"/>
  <c r="A54" i="130"/>
  <c r="A53" i="130"/>
  <c r="A52" i="130"/>
  <c r="A51" i="130"/>
  <c r="A50" i="130"/>
  <c r="A49" i="130"/>
  <c r="A48" i="130"/>
  <c r="A48" i="53" l="1"/>
  <c r="B43" i="53"/>
  <c r="A75" i="53"/>
  <c r="C75" i="53" s="1"/>
  <c r="A56" i="53"/>
  <c r="A68" i="53"/>
  <c r="A49" i="53"/>
  <c r="A61" i="53"/>
  <c r="A73" i="53"/>
  <c r="A51" i="53"/>
  <c r="A50" i="53"/>
  <c r="A62" i="53"/>
  <c r="A74" i="53"/>
  <c r="C74" i="53" s="1"/>
  <c r="C28" i="35"/>
  <c r="C27" i="35"/>
  <c r="C26" i="35"/>
  <c r="C25" i="35"/>
  <c r="C24" i="35"/>
  <c r="C23" i="35"/>
  <c r="C21" i="35"/>
  <c r="C20" i="35"/>
  <c r="C19" i="35"/>
  <c r="C18" i="35"/>
  <c r="C17" i="35"/>
  <c r="C16" i="35"/>
  <c r="C15" i="35"/>
  <c r="C14" i="35"/>
  <c r="C13" i="35"/>
  <c r="A78" i="53" l="1"/>
  <c r="C78" i="53" s="1"/>
  <c r="A70" i="53"/>
  <c r="A58" i="53"/>
  <c r="A71" i="53"/>
  <c r="A69" i="53"/>
  <c r="A57" i="53"/>
  <c r="A67" i="53"/>
  <c r="A76" i="53"/>
  <c r="C76" i="53" s="1"/>
  <c r="A64" i="53"/>
  <c r="A52" i="53"/>
  <c r="A55" i="53"/>
  <c r="A66" i="53"/>
  <c r="A54" i="53"/>
  <c r="A59" i="53"/>
  <c r="A77" i="53"/>
  <c r="C77" i="53" s="1"/>
  <c r="A65" i="53"/>
  <c r="A53" i="53"/>
  <c r="A63" i="53"/>
  <c r="A72" i="53"/>
  <c r="A60" i="53"/>
</calcChain>
</file>

<file path=xl/sharedStrings.xml><?xml version="1.0" encoding="utf-8"?>
<sst xmlns="http://schemas.openxmlformats.org/spreadsheetml/2006/main" count="2561" uniqueCount="1080">
  <si>
    <t>Ф.И.О.</t>
  </si>
  <si>
    <t>Столбец1</t>
  </si>
  <si>
    <t>Консультант в области развития цифровой грамотности населения (цифровой куратор)</t>
  </si>
  <si>
    <t>ПРОТОКОЛ №________</t>
  </si>
  <si>
    <t>заседания комиссии по проведению итоговой аттестации обучающихся</t>
  </si>
  <si>
    <t>в форме квалификационного экзамена в рамках проекта</t>
  </si>
  <si>
    <t>"Профессиональное обучение без границ"</t>
  </si>
  <si>
    <t>г. Москва</t>
  </si>
  <si>
    <t>"</t>
  </si>
  <si>
    <t>г.</t>
  </si>
  <si>
    <t xml:space="preserve">         Комиссия по проведению итоговой аттестации обучающихся в форме</t>
  </si>
  <si>
    <t>квалификационного экзамена в составе:</t>
  </si>
  <si>
    <t>председателя</t>
  </si>
  <si>
    <t>(ФИО, должность)</t>
  </si>
  <si>
    <t>членов комиссии:</t>
  </si>
  <si>
    <t xml:space="preserve">рассмотрев  результаты  промежуточной  аттестации  обучающихся  за  курс обучения, итоги проведения квалификационного экзамена, включающего в себя проверку выполнения практической квалификационной работы и проверку теоретических знаний в пределах квалификационных требований, указанных в квалификационных справочниках, и (или) профессиональных стандартов по профессии </t>
  </si>
  <si>
    <t xml:space="preserve">(указывается код и наименование профессии в соответствии с ОКПДТР) </t>
  </si>
  <si>
    <t>решила:</t>
  </si>
  <si>
    <t>На основании проведенной итоговой аттестации присвоить квалификацию и рабочий разряд по профессии:</t>
  </si>
  <si>
    <t>следующим обучающимся:</t>
  </si>
  <si>
    <t>№ П./П.</t>
  </si>
  <si>
    <t>Итоговая оценка</t>
  </si>
  <si>
    <t>Разряд, категория</t>
  </si>
  <si>
    <t>Итого</t>
  </si>
  <si>
    <t>из них:</t>
  </si>
  <si>
    <t>-отлично</t>
  </si>
  <si>
    <t>-хорошо</t>
  </si>
  <si>
    <t>Подпись экзаменатора, членов комиссии:</t>
  </si>
  <si>
    <t>Председатель комиссии</t>
  </si>
  <si>
    <t>Члены комиссии</t>
  </si>
  <si>
    <t>КОД</t>
  </si>
  <si>
    <t>Наименование направления</t>
  </si>
  <si>
    <t>КОД+Направление</t>
  </si>
  <si>
    <t>Оператор электронно-вычислительных и вычислительных машин</t>
  </si>
  <si>
    <t>Наладчик технологического оборудования</t>
  </si>
  <si>
    <t>Электромонтажник по освещению и осветительным сетям</t>
  </si>
  <si>
    <t>Монтажник радиоэлектронной аппаратуры и приборов</t>
  </si>
  <si>
    <t>Водитель автомобиля</t>
  </si>
  <si>
    <t>Чертежник</t>
  </si>
  <si>
    <t>Слесарь по ремонту автомобилей</t>
  </si>
  <si>
    <t>18511 Слесарь по ремонту автомобилей</t>
  </si>
  <si>
    <t>Шифровальщик</t>
  </si>
  <si>
    <t>Оператор связи</t>
  </si>
  <si>
    <t>Электромонтер охранно-пожарной сигнализации</t>
  </si>
  <si>
    <t>14618 Монтажник радиоэлектронной аппаратуры и приборов</t>
  </si>
  <si>
    <t>14995 Наладчик технологического оборудования</t>
  </si>
  <si>
    <t>16019 Оператор связи</t>
  </si>
  <si>
    <t>16199 Оператор электронно-вычислительных и вычислительных машин</t>
  </si>
  <si>
    <t>19806 Электромонтажник по освещению и осветительным сетям</t>
  </si>
  <si>
    <t>19832 Электромонтер охранно-пожарной сигнализации</t>
  </si>
  <si>
    <t>27530 Чертежник</t>
  </si>
  <si>
    <t>27618 Шифровальщик</t>
  </si>
  <si>
    <t>Иванов Егор Дмитриевич</t>
  </si>
  <si>
    <t>Агент рекламный</t>
  </si>
  <si>
    <t>Оператор лазерных усановок</t>
  </si>
  <si>
    <t>Оператор связи (в области почтовой связи общего пользования)</t>
  </si>
  <si>
    <t>Фотограф</t>
  </si>
  <si>
    <t>Чертежник–конструктор</t>
  </si>
  <si>
    <t>Агент банка</t>
  </si>
  <si>
    <t>Авшалумова Ангелина Владленовна</t>
  </si>
  <si>
    <t>Акинина Кристина Александровна</t>
  </si>
  <si>
    <t>Базарова Ольга Сергеевна</t>
  </si>
  <si>
    <t>Баранов Дмитрий Алексеевич</t>
  </si>
  <si>
    <t>Баранчиков Владислав Игоревич</t>
  </si>
  <si>
    <t>Близнюк Софья Евгеньевна</t>
  </si>
  <si>
    <t>Евпатова Таисия Александровна</t>
  </si>
  <si>
    <t>Зотина Мария Сергеевна</t>
  </si>
  <si>
    <t>Кочеринская Дария Вячеславовна</t>
  </si>
  <si>
    <t>Лаврентьева Светлана Алексеевна</t>
  </si>
  <si>
    <t>Лисюкова Дарья Владимировна</t>
  </si>
  <si>
    <t>Ляпунова Виктория Александровна</t>
  </si>
  <si>
    <t>Мартыненко Злата Дмитриевна</t>
  </si>
  <si>
    <t>Молоткова Маргарита Кирилловна</t>
  </si>
  <si>
    <t>Николаев Богдан Иванович</t>
  </si>
  <si>
    <t>Байбекова Эльмира Руслановна</t>
  </si>
  <si>
    <t>Беликова Софья Андреевна</t>
  </si>
  <si>
    <t>Булатников Арсений Владиславович</t>
  </si>
  <si>
    <t>Буреев Никита Сергеевич</t>
  </si>
  <si>
    <t>Востриков Кирилл Сергеевич</t>
  </si>
  <si>
    <t>Ганчарик Александр Сергеевич</t>
  </si>
  <si>
    <t>Гараев Аждар Чобан оглы</t>
  </si>
  <si>
    <t>Горбунов Егор Денисович</t>
  </si>
  <si>
    <t>Гусев Николай Валерьевич</t>
  </si>
  <si>
    <t>Довгань Кристина Владимировна</t>
  </si>
  <si>
    <t>Дорофеева София Владиславовна</t>
  </si>
  <si>
    <t>Зыченкова Ульяна Алексеевна</t>
  </si>
  <si>
    <t>Коншин Федор Дмитриевич</t>
  </si>
  <si>
    <t>Коровина Полина Сергеевна</t>
  </si>
  <si>
    <t>Круглова Кристина Александровна</t>
  </si>
  <si>
    <t>Ламанов Владимир Федорович</t>
  </si>
  <si>
    <t>Лапаев Тимофей Владимирович</t>
  </si>
  <si>
    <t>Лисиченкова Анастасия Александровна</t>
  </si>
  <si>
    <t>Ложкина Александра Алексеевна</t>
  </si>
  <si>
    <t>Лукашевич Егор Александрович</t>
  </si>
  <si>
    <t>Митницкая Александра Васильевна</t>
  </si>
  <si>
    <t>Новикова Анастасия Александровна</t>
  </si>
  <si>
    <t>Пилясов Артем Александрович</t>
  </si>
  <si>
    <t>Плесовских Денис Владимирович</t>
  </si>
  <si>
    <t>Романенко Мария Александровна</t>
  </si>
  <si>
    <t>Сорокина Полина Андреевна</t>
  </si>
  <si>
    <t>Уварова Лада Юрьевна</t>
  </si>
  <si>
    <t>Усова Ульяна Евгеньевна</t>
  </si>
  <si>
    <t>Хурцилава Линда Ираклиевна</t>
  </si>
  <si>
    <t>Чесноков Георгий Вячеславович</t>
  </si>
  <si>
    <t>Ширяева Анастасия Андреевна</t>
  </si>
  <si>
    <t>Бахтияров Алай Рауф оглы</t>
  </si>
  <si>
    <t>Вилкова Варвара Николаевна</t>
  </si>
  <si>
    <t>Горбатова Анна Андреевна</t>
  </si>
  <si>
    <t>Жукова Мария Николаевна</t>
  </si>
  <si>
    <t>Калинин Роман Сергеевич</t>
  </si>
  <si>
    <t>Карпенкина Альбина Юрьевна</t>
  </si>
  <si>
    <t>Киселев Иван Олегович</t>
  </si>
  <si>
    <t>Клюшникова Яна Геннадьевна</t>
  </si>
  <si>
    <t>Кожаева Тамилла Эльшановна</t>
  </si>
  <si>
    <t>Козлова Юлия Владимировна</t>
  </si>
  <si>
    <t>Комаренко Софья Михайловна</t>
  </si>
  <si>
    <t>Коровина Евфросиния Валерьевна</t>
  </si>
  <si>
    <t>Кузеева Евгения Рашидовна</t>
  </si>
  <si>
    <t>Кузьмина Варвара Георгиевна</t>
  </si>
  <si>
    <t>Кучменко нина Алексеевна</t>
  </si>
  <si>
    <t>Мельников Гавриил Витальевич</t>
  </si>
  <si>
    <t>Месхишвили Гванца Гочаевна</t>
  </si>
  <si>
    <t>Николаева Полина Евгеньевна</t>
  </si>
  <si>
    <t>Петерсон Мария Ильинична</t>
  </si>
  <si>
    <t>Пономарева Анна Николаевна</t>
  </si>
  <si>
    <t>Рогаткина Вероника Алексеевна</t>
  </si>
  <si>
    <t>Сафонов Тимофей Евгеньевич</t>
  </si>
  <si>
    <t>Тихонова Анна Никитична</t>
  </si>
  <si>
    <t>Тронова Полина Витальевна</t>
  </si>
  <si>
    <t>Шалдыбина Кира Антоновна</t>
  </si>
  <si>
    <t>Щипакина Вероника Константиновна</t>
  </si>
  <si>
    <t>Чертежник-конструктор</t>
  </si>
  <si>
    <t>Аксенова Ксения Олеговна</t>
  </si>
  <si>
    <t>Волченков Даниил Алексеевич</t>
  </si>
  <si>
    <t>Голубинский Арсений Романович</t>
  </si>
  <si>
    <t>Демин Алексей Сергеевич</t>
  </si>
  <si>
    <t>Ефимцев Тимофей Евгеньевич</t>
  </si>
  <si>
    <t>Жулин Степан Александрович</t>
  </si>
  <si>
    <t>Захаров Андрей Алексеевич</t>
  </si>
  <si>
    <t>Киреев Максим Константинович</t>
  </si>
  <si>
    <t>Колтыгин Владимир Денисович</t>
  </si>
  <si>
    <t>Кореневич Иван Александрович</t>
  </si>
  <si>
    <t>Кутьин Андрей Сергеевич</t>
  </si>
  <si>
    <t>Лисицин Иван Денисович</t>
  </si>
  <si>
    <t>Максичев Роман Сергеевич</t>
  </si>
  <si>
    <t>Малахов Григорий Вадимович</t>
  </si>
  <si>
    <t>Медведев Максим Александрович</t>
  </si>
  <si>
    <t>Нагиева Яна Фирдовсиевна</t>
  </si>
  <si>
    <t>Остапенко Виктор Андреевич</t>
  </si>
  <si>
    <t>Павлов Тимофей Дмитриевич</t>
  </si>
  <si>
    <t>Пезикова Полина Викторовна</t>
  </si>
  <si>
    <t>Пухляк Лука Вячеславович</t>
  </si>
  <si>
    <t>Разумова София Владимировна</t>
  </si>
  <si>
    <t>Рожанский Константин Викторович</t>
  </si>
  <si>
    <t>Румянцев Тимофей Иванович</t>
  </si>
  <si>
    <t>Русейкина Анна Алексеевна</t>
  </si>
  <si>
    <t>Скачков Константин Дмитриевич</t>
  </si>
  <si>
    <t>Скачков Никита Дмитриевич</t>
  </si>
  <si>
    <t>Сосков Александр Максимович</t>
  </si>
  <si>
    <t>Сысоев Ефим Александрович</t>
  </si>
  <si>
    <t>Феоктистов Андрей Станиславович</t>
  </si>
  <si>
    <t>Фомин Илья Алексеевич</t>
  </si>
  <si>
    <t>Шкондин Егор Валерьевич</t>
  </si>
  <si>
    <t>Юденков Николай Андреевич</t>
  </si>
  <si>
    <t>Юсупов Рустам Фаррухович</t>
  </si>
  <si>
    <t>Андреев Иван Сергеевич</t>
  </si>
  <si>
    <t>Белов Даниил Олегович</t>
  </si>
  <si>
    <t>Буланов Артём Сергеевич</t>
  </si>
  <si>
    <t>Буянова Мария Евгеньевна</t>
  </si>
  <si>
    <t>Головко Савва Олегович</t>
  </si>
  <si>
    <t>Карасев Иван Сергеевич</t>
  </si>
  <si>
    <t>Карпов Егор Сергеевич</t>
  </si>
  <si>
    <t>Киреева Елизавета Петровна</t>
  </si>
  <si>
    <t>Коваленко Лев Павлович</t>
  </si>
  <si>
    <t>Колбасников Александр Максимович</t>
  </si>
  <si>
    <t>Коломыцин Семен Олегович</t>
  </si>
  <si>
    <t>Коновалов Михаил Сергеевич</t>
  </si>
  <si>
    <t>Корчевая Зоя Сергеевна</t>
  </si>
  <si>
    <t>Куль Тимофей Дмитриевич</t>
  </si>
  <si>
    <t>Матус Олеся Максимовна</t>
  </si>
  <si>
    <t>Мрдуляш Виктор Павлович</t>
  </si>
  <si>
    <t>Недоборов Архип Денисович</t>
  </si>
  <si>
    <t>Ольховская Мария Дмитриевна</t>
  </si>
  <si>
    <t>Пройдаков Дмитрий Валерьевич</t>
  </si>
  <si>
    <t>Старцев Олег Игоревич</t>
  </si>
  <si>
    <t>Терентьев Дмитрий Сергеевич</t>
  </si>
  <si>
    <t>Хромов Роман Алексеевич</t>
  </si>
  <si>
    <t>Чайко Георгий Валерьевич</t>
  </si>
  <si>
    <t>Шмелев Андрей Евгеньевич</t>
  </si>
  <si>
    <t>Юрченко Кирилл Алексеевич</t>
  </si>
  <si>
    <t>Антишина Валерия Дмитриевна</t>
  </si>
  <si>
    <t>Бондарев Виталий Андреевич</t>
  </si>
  <si>
    <t>Бондарев Вячеслав Андреевич</t>
  </si>
  <si>
    <t>Драгунов Артём Сергеевич</t>
  </si>
  <si>
    <t>Заболоцкий Никита Антонович</t>
  </si>
  <si>
    <t>Иванов Владислав Алексеевич</t>
  </si>
  <si>
    <t>Карабаев Дмитрий Евгеньевич</t>
  </si>
  <si>
    <t>Караман Никита</t>
  </si>
  <si>
    <t>Крылова Софья Ивановна</t>
  </si>
  <si>
    <t>Лембей Илья Владимирович</t>
  </si>
  <si>
    <t>Леонов Дмитрий Олегович</t>
  </si>
  <si>
    <t>Максимов Иван Андреевич</t>
  </si>
  <si>
    <t>Минин Матвей Дмитриевич</t>
  </si>
  <si>
    <t>Петрова Дарья Сергеевна</t>
  </si>
  <si>
    <t>Прозоров Алексей Владимирович</t>
  </si>
  <si>
    <t>Смирнов Владимир Александрович</t>
  </si>
  <si>
    <t>Харламов Кирилл Анатольевич</t>
  </si>
  <si>
    <t>Шапошников Максим Юрьевич</t>
  </si>
  <si>
    <t>Юрьева Валерия Игоревна</t>
  </si>
  <si>
    <t>Аджалова Александра Михайловна</t>
  </si>
  <si>
    <t>Анисимов Степан Алексеевич</t>
  </si>
  <si>
    <t>Артемьев Дмитрий Антонович</t>
  </si>
  <si>
    <t>Баймеева Ольга Руслановна</t>
  </si>
  <si>
    <t>Барабанова Дарина Витальевна</t>
  </si>
  <si>
    <t>Бутько Артем Валерьевич</t>
  </si>
  <si>
    <t>Ванюшов Егор Олегович</t>
  </si>
  <si>
    <t>Гаврилов Максим Дмитриевич</t>
  </si>
  <si>
    <t>Гордеев Иван Иванович</t>
  </si>
  <si>
    <t>Димитрогло Арина Михайловна</t>
  </si>
  <si>
    <t>Ефимова Дарья Александровна</t>
  </si>
  <si>
    <t>Захаров Валентин Дмитриевич</t>
  </si>
  <si>
    <t>Карышев Дмитрий Владимирович</t>
  </si>
  <si>
    <t>Кононова Анастасия Игоревна</t>
  </si>
  <si>
    <t>Кузнецова Анастасия Александровна</t>
  </si>
  <si>
    <t>Лихницкий Тимофей Алексеевич</t>
  </si>
  <si>
    <t>Медведев Александр Александрович</t>
  </si>
  <si>
    <t>Мокринский Данила Денисович</t>
  </si>
  <si>
    <t>Момзяков Владимир Дмитриевич</t>
  </si>
  <si>
    <t>Ноженко Антон Сергеевич</t>
  </si>
  <si>
    <t>Перминова Ульяна Дмитриевна</t>
  </si>
  <si>
    <t>Родин Михаил Александрович</t>
  </si>
  <si>
    <t>Ростков Денис Алексеевич</t>
  </si>
  <si>
    <t>Сапожников Кирилл Игоревич</t>
  </si>
  <si>
    <t>Слабый Алексей Александрович</t>
  </si>
  <si>
    <t>Ухова Ирина Романовна</t>
  </si>
  <si>
    <t>Хржановский Максим Юрьевич</t>
  </si>
  <si>
    <t>Алешин Григорий Борисович</t>
  </si>
  <si>
    <t>Арефьев Антон Андреевич</t>
  </si>
  <si>
    <t>Гражданкин Михаил Дмитриевич</t>
  </si>
  <si>
    <t>Дубинкина Александра Сергеевна</t>
  </si>
  <si>
    <t>Иванов Иван Андреевич</t>
  </si>
  <si>
    <t>Капшунов Алексей Александрович</t>
  </si>
  <si>
    <t>Карковский Троян Игоревич</t>
  </si>
  <si>
    <t>Киричёк Мария Сергеевна</t>
  </si>
  <si>
    <t>Кротова Юлия Владимировна</t>
  </si>
  <si>
    <t>Кулаков Роман Антонович</t>
  </si>
  <si>
    <t>Мокринский Григорий Суренович</t>
  </si>
  <si>
    <t>Мусинов Роман Вадимович</t>
  </si>
  <si>
    <t>Петропавловская Александра Евгеньевна</t>
  </si>
  <si>
    <t>Постнов Марк Денисович</t>
  </si>
  <si>
    <t>Потапкин Сергей Иванович</t>
  </si>
  <si>
    <t>Семенова Екатерина Александровна</t>
  </si>
  <si>
    <t>Синенков Василий Александрович</t>
  </si>
  <si>
    <t>Скворцов Серафим Денисович</t>
  </si>
  <si>
    <t>Стрельцов Егор Александрович</t>
  </si>
  <si>
    <t>Тыркалов Александр Павлович</t>
  </si>
  <si>
    <t>Устенко Данила Романович</t>
  </si>
  <si>
    <t>Хамзаев Назар Зафарович</t>
  </si>
  <si>
    <t>Цалиева Арина Олеговна</t>
  </si>
  <si>
    <t>Чернышева Юлия Александровна</t>
  </si>
  <si>
    <t>Чубаров Артём Олегович</t>
  </si>
  <si>
    <t>Бажанов Иван Андреевич</t>
  </si>
  <si>
    <t>Гришина Анна Евгеньевна</t>
  </si>
  <si>
    <t>Епифанов Ярослав Иванович</t>
  </si>
  <si>
    <t>Ильин Ярослав Александрович</t>
  </si>
  <si>
    <t>Калинина Елизавета Алексеевна</t>
  </si>
  <si>
    <t>Кокадеева Ярослава Александровна</t>
  </si>
  <si>
    <t>Комин Вадим Николаевич</t>
  </si>
  <si>
    <t>Коркунов Андрей Алексеевич</t>
  </si>
  <si>
    <t>Кузнецова Алёна Павловна</t>
  </si>
  <si>
    <t>Малышев Алексей Александрович</t>
  </si>
  <si>
    <t>Муштаев Михаил Евгеньевич</t>
  </si>
  <si>
    <t>Насуханов Муслим Мусаевич</t>
  </si>
  <si>
    <t>Новиков Дмитрий Андреевич</t>
  </si>
  <si>
    <t>Норкина Александра Викторовна</t>
  </si>
  <si>
    <t>Поленок Никита Сергеевич</t>
  </si>
  <si>
    <t>Разумовская Анна Алексеевна</t>
  </si>
  <si>
    <t>Симонженков Георгий Михайлович</t>
  </si>
  <si>
    <t>Слетков Евгений Юрьевич</t>
  </si>
  <si>
    <t>Тюгай Роман Владимирович</t>
  </si>
  <si>
    <t>Филатов Артём Владиславович</t>
  </si>
  <si>
    <t>Черкесс Инна Игоревна</t>
  </si>
  <si>
    <t>Черных Алина Сергеевна</t>
  </si>
  <si>
    <t>Черных Арсений Сергеевич</t>
  </si>
  <si>
    <t>Чистякова Елизавета Владимировна</t>
  </si>
  <si>
    <t>Шушаков Евгений Николаевич</t>
  </si>
  <si>
    <t>Щеглов Даниил Денисович</t>
  </si>
  <si>
    <t>Андреев Роман Кириллович</t>
  </si>
  <si>
    <t>Анисимов Арсений Сергеевич</t>
  </si>
  <si>
    <t>Асанова Дарья Маратовна</t>
  </si>
  <si>
    <t>Асанова Мария Маратовна</t>
  </si>
  <si>
    <t>Буланов Даниил Максимович</t>
  </si>
  <si>
    <t>Гуков Ярослав Романович</t>
  </si>
  <si>
    <t>Дубровская Алёна Алексеевна</t>
  </si>
  <si>
    <t>Ёлкина Юлия Константиновна</t>
  </si>
  <si>
    <t>Ковалева Яна Вячеславовна</t>
  </si>
  <si>
    <t>Косов Иван Дмитриевич</t>
  </si>
  <si>
    <t>Кривошеев Станислав Дмитриевич</t>
  </si>
  <si>
    <t>Лопатов Илья Алексеевич</t>
  </si>
  <si>
    <t>Максимов Иван Владимирович</t>
  </si>
  <si>
    <t>Мельник Александра Алексеевна</t>
  </si>
  <si>
    <t>Нечаев Антон Викторович</t>
  </si>
  <si>
    <t>Панов Всеволод Геннадьевич</t>
  </si>
  <si>
    <t>Плеханова Анастасия Александровна</t>
  </si>
  <si>
    <t>Сеничев Герман Артемович</t>
  </si>
  <si>
    <t>Смычков Илья Максимович</t>
  </si>
  <si>
    <t>Соглаева Софья Олеговна</t>
  </si>
  <si>
    <t>Тарасов Кирилл Алексеевич</t>
  </si>
  <si>
    <t>Усов Андрей Артемович</t>
  </si>
  <si>
    <t>Щербинин Ярослав Владимирович</t>
  </si>
  <si>
    <t>Эскеров Казимагомед Эседович</t>
  </si>
  <si>
    <t>Акматов Марат Эркинович</t>
  </si>
  <si>
    <t>Белослудцев Максим Сергеевич</t>
  </si>
  <si>
    <t>Бурмистров Александр Константинович</t>
  </si>
  <si>
    <t>Быстров Егор Игоревич</t>
  </si>
  <si>
    <t>Воробьёва Виолетта Евгеньевна</t>
  </si>
  <si>
    <t>Воронков Данила Алексеевич</t>
  </si>
  <si>
    <t>Воронков Егор Александрович</t>
  </si>
  <si>
    <t>Давыдов Максим Сергеевич</t>
  </si>
  <si>
    <t>Дмитренко Анна Александровна</t>
  </si>
  <si>
    <t>Игнатов Анатолий Дмитриевич</t>
  </si>
  <si>
    <t>Литовченко Андрей Александрович</t>
  </si>
  <si>
    <t>Петросян Ариана Мануэловна</t>
  </si>
  <si>
    <t>Попкова Анна Васильевна</t>
  </si>
  <si>
    <t>Рахимов Руслан Якуббоевич</t>
  </si>
  <si>
    <t>Реговской Максим Эдуардович</t>
  </si>
  <si>
    <t>Сухотаев Алдар Санджиевич</t>
  </si>
  <si>
    <t>Толбузова Дарья Дмитриевна</t>
  </si>
  <si>
    <t>Фёдоров Олег Эдуардович</t>
  </si>
  <si>
    <t>Хабибулина Амила Ринатовна</t>
  </si>
  <si>
    <t>Хонинов Тимур Бадмаевич</t>
  </si>
  <si>
    <t>Абраамян Глеб Каренович</t>
  </si>
  <si>
    <t>Антонов Александр Владимирович</t>
  </si>
  <si>
    <t>Арасланов Андрей Альбертович</t>
  </si>
  <si>
    <t>Боримечков Егор Антонович</t>
  </si>
  <si>
    <t>Воробьев Николай Дмитриевич</t>
  </si>
  <si>
    <t>Гамезардашвили Георгий Ражденович</t>
  </si>
  <si>
    <t>Довбнев Арсений Владимирович</t>
  </si>
  <si>
    <t>Комлева Татьяна Вадимовна</t>
  </si>
  <si>
    <t>Кузнецова Анастасия Юрьевна</t>
  </si>
  <si>
    <t>Куликов Ярослав Олегович</t>
  </si>
  <si>
    <t>Меркулов Илья Андреевич</t>
  </si>
  <si>
    <t>Пимкина Алиса Сергеевна</t>
  </si>
  <si>
    <t>Раменский Александр Денисович</t>
  </si>
  <si>
    <t>Рудаков Даниил Александрович</t>
  </si>
  <si>
    <t>Сапожников Максим Сергеевич</t>
  </si>
  <si>
    <t>Сапронов Роман Сергеевич</t>
  </si>
  <si>
    <t>Сергиенко Иван Алексеевич</t>
  </si>
  <si>
    <t>Следников Дмитрий Александрович</t>
  </si>
  <si>
    <t>Титов Матвей Сергеевич</t>
  </si>
  <si>
    <t>Федорова Таисия Артемовна</t>
  </si>
  <si>
    <t>Ходжиев Мансур Зулкарнийевич</t>
  </si>
  <si>
    <t>Хрусталева Кристина Вадимовна</t>
  </si>
  <si>
    <t>Швецова Валерия Руслановна</t>
  </si>
  <si>
    <t>Шеломенцев Максим Дмитриевич</t>
  </si>
  <si>
    <t>Юрьева Лукия Михайловна</t>
  </si>
  <si>
    <t>Алёшинский Илья Алексеевич</t>
  </si>
  <si>
    <t>Бахтиозин Андрей Вадимович</t>
  </si>
  <si>
    <t>Бондаренко Алиса Анатольевна</t>
  </si>
  <si>
    <t>Брилинг Давид Михайлович</t>
  </si>
  <si>
    <t>Вертоградский Фёдор Владимирович</t>
  </si>
  <si>
    <t>Викулина Светлана Евгеньевна</t>
  </si>
  <si>
    <t>Земский Алексей Кириллович</t>
  </si>
  <si>
    <t>Ишутинов Кирилл Николаевич</t>
  </si>
  <si>
    <t>Кабанов Дмитрий Сергеевич</t>
  </si>
  <si>
    <t>Калиниченко Максим Васильевич</t>
  </si>
  <si>
    <t>Касумов Мухамед Мобилович</t>
  </si>
  <si>
    <t>Лекшин Игорь Олегович</t>
  </si>
  <si>
    <t>Морозов Михаил Владимирович</t>
  </si>
  <si>
    <t>Насонов Артём Дмитриевич</t>
  </si>
  <si>
    <t>Рахманов Андрей Алексеевич</t>
  </si>
  <si>
    <t>Ротов Даниил Денисович</t>
  </si>
  <si>
    <t>Степанов Владимир Алексеевич</t>
  </si>
  <si>
    <t>Татьянок Алексей Михайлович</t>
  </si>
  <si>
    <t>Темнов Всеволод Аркадьевич</t>
  </si>
  <si>
    <t>Ульянов Андрей Сергеевич</t>
  </si>
  <si>
    <t>Швиц Михаил Викторович</t>
  </si>
  <si>
    <t>Шпадарева Мария Анатольевна</t>
  </si>
  <si>
    <t>Алексеев Тимофей Алексеевич</t>
  </si>
  <si>
    <t>Антипова Анастасия Александровна</t>
  </si>
  <si>
    <t>Астанин Вадим Алексеевич</t>
  </si>
  <si>
    <t>Барычев Иван Алексеевич</t>
  </si>
  <si>
    <t>Богомолов Алексей Дмитриевич</t>
  </si>
  <si>
    <t>Васильев Георгий Алексеевич</t>
  </si>
  <si>
    <t>Волхонская Ольга Сергеевна</t>
  </si>
  <si>
    <t>Выходцев Леонид Иванович</t>
  </si>
  <si>
    <t>Жданов Антон Андреевич</t>
  </si>
  <si>
    <t>Идиатуллина Элина Рафаэлевна</t>
  </si>
  <si>
    <t>Каприелов Михаил Эдмонович</t>
  </si>
  <si>
    <t>Кузнецов Михаил Петрович</t>
  </si>
  <si>
    <t>Куртин Ефим Дмитриевич</t>
  </si>
  <si>
    <t>Мартанов Арсений Дмитриевич</t>
  </si>
  <si>
    <t>Махойдина Дарья Дмитриевна</t>
  </si>
  <si>
    <t>Нарциссов Федор Михайлович</t>
  </si>
  <si>
    <t>Разумовский Михаил Игоревич</t>
  </si>
  <si>
    <t>Семенов Михаил Михайлович</t>
  </si>
  <si>
    <t>Ткач Никита Иванович</t>
  </si>
  <si>
    <t>Харак Артем Геннадьевич</t>
  </si>
  <si>
    <t>Белов Александр Михайлович</t>
  </si>
  <si>
    <t>Генин Андрей Кириллович</t>
  </si>
  <si>
    <t>Давыдов Никита Денисович</t>
  </si>
  <si>
    <t>Енькова Анна Владимировна</t>
  </si>
  <si>
    <t>Жаркова Татьяна Владимировна</t>
  </si>
  <si>
    <t>Ким Алина Алексеевна</t>
  </si>
  <si>
    <t>Коваль-Навроцкая Ольга Максимовна</t>
  </si>
  <si>
    <t>Костюкович Никита Сергеевич</t>
  </si>
  <si>
    <t>Куделькина Дарья Дмитриевна</t>
  </si>
  <si>
    <t>Левенец Полина Вадимовна</t>
  </si>
  <si>
    <t>Лобанов Алексей Игоревич</t>
  </si>
  <si>
    <t>Лычинский Артём Олегович</t>
  </si>
  <si>
    <t>Молодняк Алиса Александровна</t>
  </si>
  <si>
    <t>Новоселова Владислава Андреевна</t>
  </si>
  <si>
    <t>Регэций Кирилл Валерьевич</t>
  </si>
  <si>
    <t>Рожков Андрей Константинович</t>
  </si>
  <si>
    <t>Слобожанов Василий Николаевич</t>
  </si>
  <si>
    <t>Соколов Александр Сергеевич</t>
  </si>
  <si>
    <t>Соловьев Владислав Михайлович</t>
  </si>
  <si>
    <t>Станко Святослав Ярославович</t>
  </si>
  <si>
    <t>Тараненко Константин Александрович</t>
  </si>
  <si>
    <t>Туркова Наталия Дмитриевна</t>
  </si>
  <si>
    <t>Фомин Алексей Игоревич</t>
  </si>
  <si>
    <t>Шевченко Алина Сергеевна</t>
  </si>
  <si>
    <t>Шестерикова Анна Эдуардовна</t>
  </si>
  <si>
    <t>Шиленко Александр Романович</t>
  </si>
  <si>
    <t>Широков Глеб Васильевич</t>
  </si>
  <si>
    <t>Азарных Андрей Вячеславович</t>
  </si>
  <si>
    <t>Айсин Роман Ренатович</t>
  </si>
  <si>
    <t>Антонов Александр Сергеевич</t>
  </si>
  <si>
    <t>Ашихин Александр Денисович</t>
  </si>
  <si>
    <t>Бочкаев Аслан Ризванович</t>
  </si>
  <si>
    <t>Воробьёв Сергей Максимович</t>
  </si>
  <si>
    <t>Грильборцер Григорий Максимович</t>
  </si>
  <si>
    <t>Клинковский Иван Константинович</t>
  </si>
  <si>
    <t>Колотильщиков Михаил Денисович</t>
  </si>
  <si>
    <t>Львов Владислав Павлович</t>
  </si>
  <si>
    <t>Максимычева Анна Олеговна</t>
  </si>
  <si>
    <t>Медведев Алексей Денисович</t>
  </si>
  <si>
    <t>Мулин Кирилл Сергеевич</t>
  </si>
  <si>
    <t>Одноволик Роман Юрьевич</t>
  </si>
  <si>
    <t>Орлов Владимир Андреевич</t>
  </si>
  <si>
    <t>Синяк Александр Алексеевич</t>
  </si>
  <si>
    <t>Соколов Антон Дмитриевич</t>
  </si>
  <si>
    <t>Тарасов Артём Дмитриевич</t>
  </si>
  <si>
    <t>Фокеев Арсений Андреевич</t>
  </si>
  <si>
    <t>Фунтиков Алексей Михайлович</t>
  </si>
  <si>
    <t>Хранюк Владислав Андреевич</t>
  </si>
  <si>
    <t>Шафран Даниил Вадимович</t>
  </si>
  <si>
    <t>Веритэ Филипп Артемович</t>
  </si>
  <si>
    <t>Гилев Даниил Юрьевич</t>
  </si>
  <si>
    <t>Горохов Артем Дмитриевич</t>
  </si>
  <si>
    <t>Капанадзе Анна Давидовна</t>
  </si>
  <si>
    <t>Карелин Кирилл Александрович</t>
  </si>
  <si>
    <t>Кикматулин Самуил Рустамович</t>
  </si>
  <si>
    <t>Комаров Ярослав Алексеевич</t>
  </si>
  <si>
    <t>Коротоножкин Данила Алексеевич</t>
  </si>
  <si>
    <t>Корсаков Артём Русланович</t>
  </si>
  <si>
    <t>Костенников Максим Дмитриевич</t>
  </si>
  <si>
    <t>Кузьмин Фёдор Алексеевич</t>
  </si>
  <si>
    <t>Лихачев Ярослав Дмитриевич</t>
  </si>
  <si>
    <t>Манякин Илья Викторович</t>
  </si>
  <si>
    <t>Михайленко Елена Петровна</t>
  </si>
  <si>
    <t>Олонин Андрей Сергеевич</t>
  </si>
  <si>
    <t>Опарина Майя Николаевна</t>
  </si>
  <si>
    <t>Орехов Игорь Андреевич</t>
  </si>
  <si>
    <t>Петров Гордей Павлович</t>
  </si>
  <si>
    <t>Пилипенко Владислав Валерьевич</t>
  </si>
  <si>
    <t>Резаков Александр Васильевич</t>
  </si>
  <si>
    <t>Родина Анна Александровна</t>
  </si>
  <si>
    <t>Савин Андрей Максимович</t>
  </si>
  <si>
    <t>Сидорова Юлия Дмитриевна</t>
  </si>
  <si>
    <t>Тер-Карапетян Александр Эдуардович</t>
  </si>
  <si>
    <t>Трипуть Платон Глебович</t>
  </si>
  <si>
    <t>Уткин Тимофей Романович</t>
  </si>
  <si>
    <t>Филитович Фёдор Михайлович</t>
  </si>
  <si>
    <t>Храмцов Илья Валентинович</t>
  </si>
  <si>
    <t>Черняева Ирина Алексеевна</t>
  </si>
  <si>
    <t>Шумилин Андрей Алексеевич</t>
  </si>
  <si>
    <t>Яшкина София Михайловна</t>
  </si>
  <si>
    <t>Атоян Вилен Гагикович</t>
  </si>
  <si>
    <t>Бодо Леонид Алексеевич</t>
  </si>
  <si>
    <t>Грачев Николай Федорович</t>
  </si>
  <si>
    <t>Доценко Александр Сергеевич</t>
  </si>
  <si>
    <t>Ерохин Леонид Станиславович</t>
  </si>
  <si>
    <t>Киселев Макар Дмитриевич</t>
  </si>
  <si>
    <t>Левин Тимофей Георгиевич</t>
  </si>
  <si>
    <t>Макарова Софья Дмитриевна</t>
  </si>
  <si>
    <t>Синявин Егор Михайлович</t>
  </si>
  <si>
    <t>Сотников Роман Олегович</t>
  </si>
  <si>
    <t>Титова Дарья Антоновна</t>
  </si>
  <si>
    <t>Федюков Дмитрий Владимирович</t>
  </si>
  <si>
    <t>Вторушин Арсений Константинович</t>
  </si>
  <si>
    <t>Громов Александр Владимирович</t>
  </si>
  <si>
    <t>Гудимова Аксинья Алексеевна</t>
  </si>
  <si>
    <t>Гуляков Роман Андреевич</t>
  </si>
  <si>
    <t>Дремач Иван Кириллович</t>
  </si>
  <si>
    <t>Константинов Ярослав Алексеевич</t>
  </si>
  <si>
    <t>Костин Пётр Александрович</t>
  </si>
  <si>
    <t>Лоскутов Станислав Игоревич</t>
  </si>
  <si>
    <t>Максименко Мария Максимовна</t>
  </si>
  <si>
    <t>Морунов Пётр Кириллович</t>
  </si>
  <si>
    <t>Муратова Елизавета Александровна</t>
  </si>
  <si>
    <t>Романова Анастасия Павловна</t>
  </si>
  <si>
    <t>Трофимов Илья Герасимович</t>
  </si>
  <si>
    <t>Шитик Сергей Алексеевич</t>
  </si>
  <si>
    <t>Щербакова Владислава Алексеевна</t>
  </si>
  <si>
    <t>Аксельрод Сергей Леонидович</t>
  </si>
  <si>
    <t>Алексеев Владимир Леонидович</t>
  </si>
  <si>
    <t>Безбожный Роман Олегович</t>
  </si>
  <si>
    <t>Воскобойников Никита Владимирович</t>
  </si>
  <si>
    <t>Запорожский Артём Александрович</t>
  </si>
  <si>
    <t>Иванцов Максим Иванович</t>
  </si>
  <si>
    <t>Кидяев Федор Иванович</t>
  </si>
  <si>
    <t>Коровка Григорий Александрович</t>
  </si>
  <si>
    <t>Кудрявцев Алексей Олегович</t>
  </si>
  <si>
    <t>Лучинин Арсений Сергеевич</t>
  </si>
  <si>
    <t>Николаев Иван Андреевич</t>
  </si>
  <si>
    <t>Половинкин Данила Владимирович</t>
  </si>
  <si>
    <t>Слипченко Богдан Юрьевич</t>
  </si>
  <si>
    <t>Соболев Егор Алексеевич</t>
  </si>
  <si>
    <t>Федоров Артём Маратович</t>
  </si>
  <si>
    <t>Царева Полина Кирилловна</t>
  </si>
  <si>
    <t>Черных Григорий Владимирович</t>
  </si>
  <si>
    <t>Акимов Яромир Михайлович</t>
  </si>
  <si>
    <t>Алексеев Роман Евгеньевич</t>
  </si>
  <si>
    <t>Бекетов Федор Кириллович</t>
  </si>
  <si>
    <t>Гаврилов Григорий Павлович</t>
  </si>
  <si>
    <t>Герасимова Вера Дмитриевна</t>
  </si>
  <si>
    <t>Иванов Сергей Константинович</t>
  </si>
  <si>
    <t>Карачурина Арина Артуровна</t>
  </si>
  <si>
    <t>Картавый Елисей Алексеевич</t>
  </si>
  <si>
    <t>Кондратьева Арина Андреевна</t>
  </si>
  <si>
    <t>Кувалдина Юлия Тимуровна</t>
  </si>
  <si>
    <t>Кузубова Полина Александровна</t>
  </si>
  <si>
    <t>Кутаева Варвара Сергеевна</t>
  </si>
  <si>
    <t>Левераш Диана Владимировна</t>
  </si>
  <si>
    <t>Лукашина Варвара Сергеевна</t>
  </si>
  <si>
    <t>Окунева София Вадимовна</t>
  </si>
  <si>
    <t>Паровой Александр Александрович</t>
  </si>
  <si>
    <t>Пичурин Никита Андреевич</t>
  </si>
  <si>
    <t>Салахов Александр Маратович</t>
  </si>
  <si>
    <t>Тагиров Эльдар Динарович</t>
  </si>
  <si>
    <t>Торопецкий Александр Андреевич</t>
  </si>
  <si>
    <t>Шифрин Михаил Александрович</t>
  </si>
  <si>
    <t>Шутова Варвара Валентиновна</t>
  </si>
  <si>
    <t>Яшин Роман Алексеевич</t>
  </si>
  <si>
    <t>Адян Макар Иванович</t>
  </si>
  <si>
    <t>Бабушкин Дмитрий Фёдорович</t>
  </si>
  <si>
    <t>Бутузов Аким Петрович</t>
  </si>
  <si>
    <t>Вавилов Артём Ильич</t>
  </si>
  <si>
    <t>Валь Максим Алексеевич</t>
  </si>
  <si>
    <t>Гритченко Алексей Дмитриевич</t>
  </si>
  <si>
    <t>Зайцев Иван Дмитриевич</t>
  </si>
  <si>
    <t>Кузнецова Александра Артемовна</t>
  </si>
  <si>
    <t>Кузьминова Екатерина Максимовна</t>
  </si>
  <si>
    <t>Подругин Григорий Романович</t>
  </si>
  <si>
    <t>Саргиджян Филипп Михайлович</t>
  </si>
  <si>
    <t>Хохлов Дмитрий Максимович</t>
  </si>
  <si>
    <t>Арисов Юрий Иванович</t>
  </si>
  <si>
    <t>Веретильный Михаил Евгеньевич</t>
  </si>
  <si>
    <t>Галантэ Дарья Максимовна</t>
  </si>
  <si>
    <t>Журихо Иван Александрович</t>
  </si>
  <si>
    <t>Кекишев Андрей Сергеевич</t>
  </si>
  <si>
    <t>Кондратьев Степан Дмитриевич</t>
  </si>
  <si>
    <t>Корнеев Александр Денисович</t>
  </si>
  <si>
    <t>Лёвин Артём Михайлович</t>
  </si>
  <si>
    <t>Овчинникова Арина Евгеньевна</t>
  </si>
  <si>
    <t>Рубан Денис Олегович</t>
  </si>
  <si>
    <t>Седова Алиса Михайловна</t>
  </si>
  <si>
    <t>Феденко Дмитрий Александрович</t>
  </si>
  <si>
    <t>Юрьев Николай Вячеславович</t>
  </si>
  <si>
    <t>Валов Александр Леонидович</t>
  </si>
  <si>
    <t>Гавриков Алексей Алексеевич</t>
  </si>
  <si>
    <t>Губкин Пётр Алексеевич</t>
  </si>
  <si>
    <t>Ивакин Никита Евгеньевич</t>
  </si>
  <si>
    <t>Караулов Иван Алексеевич</t>
  </si>
  <si>
    <t>Карпов Максим Сергеевич</t>
  </si>
  <si>
    <t>Козин Сергей Витальевич</t>
  </si>
  <si>
    <t>Кондратова Марта Петровна</t>
  </si>
  <si>
    <t>Лепский Михаил Эрнестович</t>
  </si>
  <si>
    <t>Макаров Михаил Алексеевич</t>
  </si>
  <si>
    <t>Мануилов Артем Романович</t>
  </si>
  <si>
    <t>Мучуков Владислав Сергеевич</t>
  </si>
  <si>
    <t>Пермяков Сергей Артёмович</t>
  </si>
  <si>
    <t>Родионов Максим Дмитриевич</t>
  </si>
  <si>
    <t>Рожнов Василий Геннадьевич</t>
  </si>
  <si>
    <t>Рыков Егор Павлович</t>
  </si>
  <si>
    <t>Соловьева Таисия Семеновна</t>
  </si>
  <si>
    <t>Таратуто Роман Александрович</t>
  </si>
  <si>
    <t>Тарнопольский Михаил Викторович</t>
  </si>
  <si>
    <t>Титов Всеволод Дмитриевич</t>
  </si>
  <si>
    <t>Фаевцева Анастасия Андреевна</t>
  </si>
  <si>
    <t>Ширшов Михаил Александрович</t>
  </si>
  <si>
    <t>Юдин Даниил Алексеевич</t>
  </si>
  <si>
    <t>Акрамова Надежда Сергеевна</t>
  </si>
  <si>
    <t>Бегова Софья Павловна</t>
  </si>
  <si>
    <t>Голубев Никита Кириллович</t>
  </si>
  <si>
    <t>Гьокова Любовь Генадиева</t>
  </si>
  <si>
    <t>Джулакян Диана Артемовна</t>
  </si>
  <si>
    <t>Емельянова Анастасия Олеговна</t>
  </si>
  <si>
    <t>Зайдинова София Алексеевна</t>
  </si>
  <si>
    <t>Зеленцова Вероника Алексеевна</t>
  </si>
  <si>
    <t>Карев Денис Вадимович</t>
  </si>
  <si>
    <t>Кронберг Алиша Тимуровна</t>
  </si>
  <si>
    <t>Кулыгин Тимофей Евгеньевич</t>
  </si>
  <si>
    <t>Ли Дарья Игоревна</t>
  </si>
  <si>
    <t>Макаров Марк Натигович</t>
  </si>
  <si>
    <t>Миков Павел Денисович</t>
  </si>
  <si>
    <t>Мощиц Ева Игоревна</t>
  </si>
  <si>
    <t>Прохоров Александр Владимирович</t>
  </si>
  <si>
    <t>Сурина Полина Валерьевна</t>
  </si>
  <si>
    <t>Третьяк Юлия Сергеевна</t>
  </si>
  <si>
    <t>Хренова Анастасия Сергеевна</t>
  </si>
  <si>
    <t>Антипов Егор Евгеньевич</t>
  </si>
  <si>
    <t>Бучинская Алиса Витальевна</t>
  </si>
  <si>
    <t>Гетти Стефания Питеровна</t>
  </si>
  <si>
    <t>Дьяков Александр Михайлович</t>
  </si>
  <si>
    <t>Ковальчук Даниил Андреевич</t>
  </si>
  <si>
    <t>Коновалова Екатерина Андреевна</t>
  </si>
  <si>
    <t>Крутелева Елена Константиновна</t>
  </si>
  <si>
    <t>Крюков Георгий Глебович</t>
  </si>
  <si>
    <t>Кудряшов Климентий Станиславович</t>
  </si>
  <si>
    <t>Лукьянова Анна Дмитриевна</t>
  </si>
  <si>
    <t>Лупина Алиса Максимовна</t>
  </si>
  <si>
    <t>Лушкин Елисей Егорович</t>
  </si>
  <si>
    <t>Махарашвили Екатерина Мурадовна</t>
  </si>
  <si>
    <t>Мурадян Ашхен Арутюновна</t>
  </si>
  <si>
    <t>Нелюбин Егор Сергеевич</t>
  </si>
  <si>
    <t>Рашидов Ильяс Кемалевич</t>
  </si>
  <si>
    <t>Романова Вероника Владиславовна</t>
  </si>
  <si>
    <t>Рязанов Кирилл Сергеевич</t>
  </si>
  <si>
    <t>Семенов Алексей Николаевич</t>
  </si>
  <si>
    <t>Титова Мария Максимовна</t>
  </si>
  <si>
    <t>Умарова Аделя Элдоровна</t>
  </si>
  <si>
    <t>Шевелев Антон Павлович</t>
  </si>
  <si>
    <t>Шумский Артемий Денисович</t>
  </si>
  <si>
    <t>Арсёнова Дарья Григорьевна</t>
  </si>
  <si>
    <t>Артюхина Полина Антоновна</t>
  </si>
  <si>
    <t>Белоусова Анна Евгеньевна</t>
  </si>
  <si>
    <t>Бохенек Дмитрий Павлович</t>
  </si>
  <si>
    <t>Вольнова Ольга Евгеньевна</t>
  </si>
  <si>
    <t>Глазкова Анастасия Алексеевна</t>
  </si>
  <si>
    <t>Гусева Виктория Николаевна</t>
  </si>
  <si>
    <t>Дегтярев Тимофей Андреевич</t>
  </si>
  <si>
    <t>Жевайкина Мария Олеговна</t>
  </si>
  <si>
    <t>Зуев Матвей Владимирович</t>
  </si>
  <si>
    <t>Кондратенко Татьяна Валерьевна</t>
  </si>
  <si>
    <t>Коршунова Елена Александровна</t>
  </si>
  <si>
    <t>Лазакович Елизавета Андреевна</t>
  </si>
  <si>
    <t>Ларин Васлий Антонович</t>
  </si>
  <si>
    <t>Ломинадзе Елизавета Теймуразовна</t>
  </si>
  <si>
    <t>Макаров Алексей Алексеевич</t>
  </si>
  <si>
    <t>Марухний Дарья Васильевна</t>
  </si>
  <si>
    <t>Марухний Мария Васильевна</t>
  </si>
  <si>
    <t>Мункуева Анастасия Найдановна</t>
  </si>
  <si>
    <t>Попов Илья Алексеевич</t>
  </si>
  <si>
    <t>Родионов Арсений Артурович</t>
  </si>
  <si>
    <t>Сааков Иван Александрович</t>
  </si>
  <si>
    <t>Салтыкова Варвара Дмитриевна</t>
  </si>
  <si>
    <t>Салынская Маргарита Николаевна</t>
  </si>
  <si>
    <t>Скорнякова Елена Андреевна</t>
  </si>
  <si>
    <t>Тарасова Алёна Олеговна</t>
  </si>
  <si>
    <t>Таскаев Пётр Евгеньевич</t>
  </si>
  <si>
    <t>Торхов Лука Евгеньевич</t>
  </si>
  <si>
    <t>Христиановская Ксения Викторовна</t>
  </si>
  <si>
    <t>Цику Марина Юрьевна</t>
  </si>
  <si>
    <t>Юстратова Яна Алексеевна</t>
  </si>
  <si>
    <t>Благова Анастасия Владимировна</t>
  </si>
  <si>
    <t>Гвоздева Александра Владиславовна</t>
  </si>
  <si>
    <t>Горбачева Ирина Александровна</t>
  </si>
  <si>
    <t>Гуляева Милена Алексеевна</t>
  </si>
  <si>
    <t>Иркагалиева Аида Бекбулатовна</t>
  </si>
  <si>
    <t>Кобелева София Сергеевна</t>
  </si>
  <si>
    <t>Козырева Людмила Евгеньевна</t>
  </si>
  <si>
    <t>Коноваленко Виктория Денисовна</t>
  </si>
  <si>
    <t>Корнюхина Елизавета Владимировна</t>
  </si>
  <si>
    <t>Курченко Виктория Сергеевна</t>
  </si>
  <si>
    <t>Малькова Диана Константиновна</t>
  </si>
  <si>
    <t>Морошану Кристина Руслановна</t>
  </si>
  <si>
    <t>Паунович Ксения Сретеновна</t>
  </si>
  <si>
    <t>Пилюгина Юлия Эдуардовна</t>
  </si>
  <si>
    <t>Покатова София Алексеевна</t>
  </si>
  <si>
    <t>Терехина Милослава Артемовна</t>
  </si>
  <si>
    <t>Хоромская Елизавета Сергеевна</t>
  </si>
  <si>
    <t>Цуркина Ольга Владимировна</t>
  </si>
  <si>
    <t>Черникова Ирина Александровна</t>
  </si>
  <si>
    <t>Аббасов Али Фикретович</t>
  </si>
  <si>
    <t>Аглиуллин Ренард Дамирович</t>
  </si>
  <si>
    <t>Акатова Любовь Романовна</t>
  </si>
  <si>
    <t>Андрюнькина Дарья Олеговна</t>
  </si>
  <si>
    <t>Бикбова Софья Тенгизовна</t>
  </si>
  <si>
    <t>Вишняков Арсений Андреевич</t>
  </si>
  <si>
    <t>Вознесенская Мария Александровна</t>
  </si>
  <si>
    <t>Геращенко Анна Сергеевна</t>
  </si>
  <si>
    <t>Дубинская Екатерина Леонидовна</t>
  </si>
  <si>
    <t>Епишкина Александрина Андреевна</t>
  </si>
  <si>
    <t>Жаркова Мария Петровна</t>
  </si>
  <si>
    <t>Зенков Денис Сергеевич</t>
  </si>
  <si>
    <t>Кирнус Диана Романовна</t>
  </si>
  <si>
    <t>Колдунов Николай Олегович</t>
  </si>
  <si>
    <t>Куликов Егор Александрович</t>
  </si>
  <si>
    <t>Лычагин Артём Андреевич</t>
  </si>
  <si>
    <t>Манджиев Алтан Викторович</t>
  </si>
  <si>
    <t>Мирощенкова Софья Романовна</t>
  </si>
  <si>
    <t>Михайлова Ксения Евгеньевна</t>
  </si>
  <si>
    <t>Моисеев Александр Анатольевич</t>
  </si>
  <si>
    <t>Морган Богдан Романович</t>
  </si>
  <si>
    <t>Мощиль Иван Андреевич</t>
  </si>
  <si>
    <t>Николаева Полина Сергеевна</t>
  </si>
  <si>
    <t>Новикова Владислава Михайловна</t>
  </si>
  <si>
    <t>Тимина Вера Николаевна</t>
  </si>
  <si>
    <t>Ходжян Армен Сергеевич</t>
  </si>
  <si>
    <t>Холод Александр Иванович</t>
  </si>
  <si>
    <t>Чебурова Анастасия Ильинична</t>
  </si>
  <si>
    <t>Баранов Сергей Дмитриевич</t>
  </si>
  <si>
    <t>Борисов Игорь Сергеевич</t>
  </si>
  <si>
    <t>Булгучева Дали Хаважевна</t>
  </si>
  <si>
    <t>Гаптарь Иван Валерьевич</t>
  </si>
  <si>
    <t>Гончаров Владимир Денисович</t>
  </si>
  <si>
    <t>Гончарук Максим Валерьевич</t>
  </si>
  <si>
    <t>Горелова Мария Николаевна</t>
  </si>
  <si>
    <t>Зайцева Наталья Максимовна</t>
  </si>
  <si>
    <t>Иванова Елизавета Павловна</t>
  </si>
  <si>
    <t>Исмаилов Федор Рустамович</t>
  </si>
  <si>
    <t>Коновалова Кира Александровна</t>
  </si>
  <si>
    <t>Ларин Алексей Павлович</t>
  </si>
  <si>
    <t>Ларина Елизавета Павловна</t>
  </si>
  <si>
    <t>Макян Ирина Романовна</t>
  </si>
  <si>
    <t>Ольшевский Николай Андреевич</t>
  </si>
  <si>
    <t>Орлов Андрей Александрович</t>
  </si>
  <si>
    <t>Отрубянникова Александра Артёмовна</t>
  </si>
  <si>
    <t>Рассказова Екатерина Сергеевна</t>
  </si>
  <si>
    <t>Рукавицын Павел Ярославович</t>
  </si>
  <si>
    <t>Третьяк Иван Александрович</t>
  </si>
  <si>
    <t>Туленинов Константин Максимович</t>
  </si>
  <si>
    <t>Умаров Саид-Магомед Исаевич</t>
  </si>
  <si>
    <t>Хачатрян Сергей Мхитарович</t>
  </si>
  <si>
    <t>Шелаева Алёна Андреевна</t>
  </si>
  <si>
    <t>Шихлядарова Мария Рифатовна</t>
  </si>
  <si>
    <t>Акопян Саркис Шамирович</t>
  </si>
  <si>
    <t>Белошевич Алиса Алексеевна</t>
  </si>
  <si>
    <t>Васильева Вероника Юрьевна</t>
  </si>
  <si>
    <t>Гольцова Елизавета Алексеевна</t>
  </si>
  <si>
    <t>Домарацкий Борис Владимирович</t>
  </si>
  <si>
    <t>Дорофеев Кирилл Эдуардович</t>
  </si>
  <si>
    <t>Захарова София Игоревна</t>
  </si>
  <si>
    <t>Колупаева Екатерина Олеговна</t>
  </si>
  <si>
    <t>Королева Дарья Викторовна</t>
  </si>
  <si>
    <t>Круду Таисия Егоровна</t>
  </si>
  <si>
    <t>Крюков Михаил Константинович</t>
  </si>
  <si>
    <t>Кунахова Дарья Евгеньевна</t>
  </si>
  <si>
    <t>Лесных Влада Игоревна</t>
  </si>
  <si>
    <t>Лошак Иван Александрович</t>
  </si>
  <si>
    <t>Макеев Ярослав Сергеевич</t>
  </si>
  <si>
    <t>Мамаев Магомед Ахмедович</t>
  </si>
  <si>
    <t>Нефедов Николай Андреевич</t>
  </si>
  <si>
    <t>Паршакова Таисия Владиславовна</t>
  </si>
  <si>
    <t>Полев Кирилл Андреевич</t>
  </si>
  <si>
    <t>Полев Павел Андреевич</t>
  </si>
  <si>
    <t>Поленякин Тимофей Александрович</t>
  </si>
  <si>
    <t>Пурхало Мария Юрьевна</t>
  </si>
  <si>
    <t>Савкина Ульяна Сергеевна</t>
  </si>
  <si>
    <t>Скороходова Юлия Сергеевна</t>
  </si>
  <si>
    <t>Славов Иван Владимирович</t>
  </si>
  <si>
    <t>Снопкова Марина Сергеевна</t>
  </si>
  <si>
    <t>Стародубцев Владислав Игоревич</t>
  </si>
  <si>
    <t>Тарасенков Александр Юрьевич</t>
  </si>
  <si>
    <t>Тарасенкова Виктория Юрьевна</t>
  </si>
  <si>
    <t>Таутиева София Андреевна</t>
  </si>
  <si>
    <t>Трифонов Александр Николаевич</t>
  </si>
  <si>
    <t>Якубенко Григорий Николаевич</t>
  </si>
  <si>
    <t>Акишина Анна Александровна</t>
  </si>
  <si>
    <t>Бальсина Софья Сергеевна</t>
  </si>
  <si>
    <t>Веретенникова Варвара Владимировна</t>
  </si>
  <si>
    <t>Гогичашвили Нина Гиоргиевна</t>
  </si>
  <si>
    <t>Гордеева Дарья Сергеевна</t>
  </si>
  <si>
    <t>Городинская Вероника Сергеевна</t>
  </si>
  <si>
    <t>Гулова Зарина Шамсиддиновна</t>
  </si>
  <si>
    <t>Калинина-Хитрова Любовь Максимовна</t>
  </si>
  <si>
    <t>Кириллова Софья Александровна</t>
  </si>
  <si>
    <t>Ковалёва Полина Павловна</t>
  </si>
  <si>
    <t>Максимкина Анастасия Максимовна</t>
  </si>
  <si>
    <t>Морозова София Павловна</t>
  </si>
  <si>
    <t>Оганнисян Асмик Александровна</t>
  </si>
  <si>
    <t>Паршенкова Виктория Игоревна</t>
  </si>
  <si>
    <t>Сергиенко Дарья Евгеньевна</t>
  </si>
  <si>
    <t>Содикова Аниса Алишеровна</t>
  </si>
  <si>
    <t>Успахаджиева Роза Вахидовна</t>
  </si>
  <si>
    <t>Чамов Макар Александрович</t>
  </si>
  <si>
    <t>Чирочкина Екатерина Александровна</t>
  </si>
  <si>
    <t>Шешукова Василиса Алексеевна</t>
  </si>
  <si>
    <t>Галеева София Ильдаровна</t>
  </si>
  <si>
    <t>Кленова Екатерина Павловна</t>
  </si>
  <si>
    <t>Кристел Анна Андреевна</t>
  </si>
  <si>
    <t>Лимонченко Дарья Антоновна</t>
  </si>
  <si>
    <t>Пичурина Виктория Алексеевна</t>
  </si>
  <si>
    <t>Симакова София Сергеевна</t>
  </si>
  <si>
    <t>Термолаев Ромали Шаараниевич</t>
  </si>
  <si>
    <t>Шаповалова Елизавета Алексеевна</t>
  </si>
  <si>
    <t>Ахундов Адам Натигович</t>
  </si>
  <si>
    <t>Барский Кирилл Сергеевич</t>
  </si>
  <si>
    <t>Божков Иван Владимирович</t>
  </si>
  <si>
    <t>Болтянская София Леонидовна</t>
  </si>
  <si>
    <t>Григорчук Ирина Александровна</t>
  </si>
  <si>
    <t>Долгов Дмитрий Вячеславович</t>
  </si>
  <si>
    <t>Ковтунова Кристина Евгеньевна</t>
  </si>
  <si>
    <t>Коренков Артем Александрович</t>
  </si>
  <si>
    <t>Корначев Артем Иванович</t>
  </si>
  <si>
    <t>Кошелева Милана Алексеевна</t>
  </si>
  <si>
    <t>Мишина Елизавета Владимировна</t>
  </si>
  <si>
    <t>Мушкат Александра Евгеньевна</t>
  </si>
  <si>
    <t>Нестерова Валерия Егоровна</t>
  </si>
  <si>
    <t>Питиримов Георгий Дмитриевич</t>
  </si>
  <si>
    <t>Попова Александра Алексеевна</t>
  </si>
  <si>
    <t>Пучина Кристина Евгеньевна</t>
  </si>
  <si>
    <t>Ражев Артем Евгеньевич</t>
  </si>
  <si>
    <t>Ремизова Юлия Романовна</t>
  </si>
  <si>
    <t>Рогожина Дарья Павловна</t>
  </si>
  <si>
    <t>Рудаков Данила Дмитриевич</t>
  </si>
  <si>
    <t>Рыкова Дарья Константиновна</t>
  </si>
  <si>
    <t>Рыкова Софья Константиновна</t>
  </si>
  <si>
    <t>Салькова Арина Дмитриевна</t>
  </si>
  <si>
    <t>Самочкин Александр Олегович</t>
  </si>
  <si>
    <t>Симонова Дарья Андреевна</t>
  </si>
  <si>
    <t>Стоянова-Кардалевская Александра Игоревна</t>
  </si>
  <si>
    <t>Чураков Василий Серафимович</t>
  </si>
  <si>
    <t>Анисимов Павел Павлович</t>
  </si>
  <si>
    <t>Белозерцева Александра Дмитриевна</t>
  </si>
  <si>
    <t>Демиденков Иван Сергеевич</t>
  </si>
  <si>
    <t>Долбня Андрей Павлович</t>
  </si>
  <si>
    <t>Дроздов Михаил Евгеньевич</t>
  </si>
  <si>
    <t>Захаров Андрей Денисович</t>
  </si>
  <si>
    <t>Захаров Павел Денисович</t>
  </si>
  <si>
    <t>Кругляк Артем Владимирович</t>
  </si>
  <si>
    <t>Ксенафонтов Владислав Сергеевич</t>
  </si>
  <si>
    <t>Кутергина Ксения Евгеньевна</t>
  </si>
  <si>
    <t>Лорие Ксения Дмитриевна</t>
  </si>
  <si>
    <t>Окунев Богдан Александрович</t>
  </si>
  <si>
    <t>Проскуратов Ярослав Сергеевич</t>
  </si>
  <si>
    <t>Скнарина Дарья Витальевна</t>
  </si>
  <si>
    <t>Соколов Даниил Алексеевич</t>
  </si>
  <si>
    <t>Сюков Тимофей Иванович</t>
  </si>
  <si>
    <t>Туленкова Сусанна Степановна</t>
  </si>
  <si>
    <t>Тулупова Софья Павловна</t>
  </si>
  <si>
    <t>Умнова София Алексеевна</t>
  </si>
  <si>
    <t>Акбаржонова Лазиза Сухробовна</t>
  </si>
  <si>
    <t>Александров Кирилл Дмитриевич</t>
  </si>
  <si>
    <t>Алиев Али Фархад оглы</t>
  </si>
  <si>
    <t>Вихорь Елена Данииловна</t>
  </si>
  <si>
    <t>Гусева Дарья Игоревна</t>
  </si>
  <si>
    <t>Гусева Мария Александровна</t>
  </si>
  <si>
    <t>Долгополова Олеся Денисовна</t>
  </si>
  <si>
    <t>Дубровицкая Мария Николаевна</t>
  </si>
  <si>
    <t>Зуева Виолетта Алексеевна</t>
  </si>
  <si>
    <t>Карамалак София Витальевна</t>
  </si>
  <si>
    <t>Козлова Евгения Андреевна</t>
  </si>
  <si>
    <t>Колкова Дарья Дмитриевна</t>
  </si>
  <si>
    <t>Корниенко Мария Сергеевна</t>
  </si>
  <si>
    <t>Костомаров Никита Александрович</t>
  </si>
  <si>
    <t>Курдюков Роман Артемович</t>
  </si>
  <si>
    <t>Кучумова Лилия Владимировна</t>
  </si>
  <si>
    <t>Медведева Валерия Андреевна</t>
  </si>
  <si>
    <t>Мельник Валерия Анатольевна</t>
  </si>
  <si>
    <t>Мифтахов Богдан Иванович</t>
  </si>
  <si>
    <t>Найдун Елена Викторовна</t>
  </si>
  <si>
    <t>Петров Алексей Павлович</t>
  </si>
  <si>
    <t>Пономарев Иван Владимирович</t>
  </si>
  <si>
    <t>Пономаренко Екатерина Сергеевна</t>
  </si>
  <si>
    <t>Попов Михаил Алексеевич</t>
  </si>
  <si>
    <t>Порошенко Варвара Артемовна</t>
  </si>
  <si>
    <t>Синицин Владимир Андреевич</t>
  </si>
  <si>
    <t>Сниткин Марсель Максимович</t>
  </si>
  <si>
    <t>Улимаева Карина Тимуровна</t>
  </si>
  <si>
    <t>Харыбина Виктория Евгеньевна</t>
  </si>
  <si>
    <t>Щербакова Лидия Александровна</t>
  </si>
  <si>
    <t>Алиев Гусейн Махирович</t>
  </si>
  <si>
    <t>Аляров Елтадж Рамил оглы</t>
  </si>
  <si>
    <t>Арутюнян Эрик Арманович</t>
  </si>
  <si>
    <t>Ахмадов Абубакр Самадович</t>
  </si>
  <si>
    <t>Бедретдинов Тимур Маратович</t>
  </si>
  <si>
    <t>Болехов Илья Леванович</t>
  </si>
  <si>
    <t>Бородина Анна Кирилловна</t>
  </si>
  <si>
    <t>Володин Артем Вадимович</t>
  </si>
  <si>
    <t>Волчкова Яна Николаевна</t>
  </si>
  <si>
    <t>Гаджиев Саид Махмудович</t>
  </si>
  <si>
    <t>Данелян Артур Арменович</t>
  </si>
  <si>
    <t>Данилов Алексей Алексеевич</t>
  </si>
  <si>
    <t>Задрановская Полина Игоревна</t>
  </si>
  <si>
    <t>Косенко Дмитрий Сергеевич</t>
  </si>
  <si>
    <t>Лаврентьев Кирилл Дмитриевич</t>
  </si>
  <si>
    <t>Лазарь Максим Александрович</t>
  </si>
  <si>
    <t>Магомедова Диана Магомедовна</t>
  </si>
  <si>
    <t>Маматжанова Адеми Эркинбековна</t>
  </si>
  <si>
    <t>Марченко Надежда Николаевна</t>
  </si>
  <si>
    <t>Морозова Алиса Денисовна</t>
  </si>
  <si>
    <t>Нечаев Владимир Данилович</t>
  </si>
  <si>
    <t>Овезов Атахан Исламович</t>
  </si>
  <si>
    <t>Осипова Мария Олеговна</t>
  </si>
  <si>
    <t>Романов Никита Сергеевич</t>
  </si>
  <si>
    <t>Сагдиев Тимур Руфатович</t>
  </si>
  <si>
    <t>Складчикова Владислава Сергеевна</t>
  </si>
  <si>
    <t>Стойкова Ксения Николаевна</t>
  </si>
  <si>
    <t>Ташчян Арианна Арменовна</t>
  </si>
  <si>
    <t>Темиров Илья Геннадьевич</t>
  </si>
  <si>
    <t>Шахбазян Феликс Феликсович</t>
  </si>
  <si>
    <t>Шин Елизавета Евгеньевна</t>
  </si>
  <si>
    <t>Ширяев Артем Дмитриевич</t>
  </si>
  <si>
    <t>Алботова Амира Далхатовна</t>
  </si>
  <si>
    <t>Барчукова Анастасия Андреевна</t>
  </si>
  <si>
    <t>Белякова Кристина Сергеевна</t>
  </si>
  <si>
    <t>Бойко Станислав Александрович</t>
  </si>
  <si>
    <t>Глухова Анастасия Романовна</t>
  </si>
  <si>
    <t>Грачева Александра Дмитриевна</t>
  </si>
  <si>
    <t>Дедерер Мария Юрьевна</t>
  </si>
  <si>
    <t>Дмитриева Елена Ивановна</t>
  </si>
  <si>
    <t>Егоров Даниил Георгиевич</t>
  </si>
  <si>
    <t>Ермаченкова Татьяна Тимуровна</t>
  </si>
  <si>
    <t>Кантемирова Екатерина Маирбековна</t>
  </si>
  <si>
    <t>Костель Владислав Анатольевич</t>
  </si>
  <si>
    <t>Маркин Игорь Дмитриевич</t>
  </si>
  <si>
    <t>Ницветов Всеволод Михайлович</t>
  </si>
  <si>
    <t>Ньюман Дени Русланович</t>
  </si>
  <si>
    <t>Подоксик Мария Максимовна</t>
  </si>
  <si>
    <t>Родионова Дарья Павловна</t>
  </si>
  <si>
    <t>Рыбакова Елизавета Сергеевна</t>
  </si>
  <si>
    <t>Садиков Теморхан</t>
  </si>
  <si>
    <t>Стрелкова Александра Евгеньевна</t>
  </si>
  <si>
    <t>Сурманидзе Илья Анатольевич</t>
  </si>
  <si>
    <t>Тишкова Анастасия Константиновна</t>
  </si>
  <si>
    <t>Тыщенко Анастасия Николаевна</t>
  </si>
  <si>
    <t>Чочишвили Эллада Юриевна</t>
  </si>
  <si>
    <t>Чумакова Полина Олеговна</t>
  </si>
  <si>
    <t>Эдильсултанов Хамзат Магомедович</t>
  </si>
  <si>
    <t>Абрамов Марк Омарович</t>
  </si>
  <si>
    <t>Азизов Арон Пинхасович</t>
  </si>
  <si>
    <t>Бабарыкина Варвара Дмитриевна</t>
  </si>
  <si>
    <t>Белобородов Витольд Александрович</t>
  </si>
  <si>
    <t>Бычкова Вита Юрьевна</t>
  </si>
  <si>
    <t>Виниковский Давид</t>
  </si>
  <si>
    <t>Гендель Александра Аркадьевна</t>
  </si>
  <si>
    <t>Гилинский Ариэль Глебович</t>
  </si>
  <si>
    <t>Гусейнли Эмиль Эльшанович</t>
  </si>
  <si>
    <t>Даниелова Нелли Леа Георгиевна</t>
  </si>
  <si>
    <t>Диванова Софья Олеговна</t>
  </si>
  <si>
    <t>Израилов Валерий Давидович</t>
  </si>
  <si>
    <t>Ильягуев Борис Ильич</t>
  </si>
  <si>
    <t>Казымова Айлин Ильхамовна</t>
  </si>
  <si>
    <t>Карягина Кира Сергеевна</t>
  </si>
  <si>
    <t>Кряжев Петр Серафимович</t>
  </si>
  <si>
    <t>Лукьянова Ульяна Никитична</t>
  </si>
  <si>
    <t>Малюгин Лука Александрович</t>
  </si>
  <si>
    <t>Правов Илья</t>
  </si>
  <si>
    <t>Разумовская Вероника Дмитриевна</t>
  </si>
  <si>
    <t>Сегодник Леонид Дмитриевич</t>
  </si>
  <si>
    <t>Хананаев Илья Исаевич</t>
  </si>
  <si>
    <t>Ху Надежда Юйцзевна</t>
  </si>
  <si>
    <t>Шубаев Элидад Михайлович</t>
  </si>
  <si>
    <t>Асхабов Иса Русланович</t>
  </si>
  <si>
    <t>Асхабова Аза Хамзатовна</t>
  </si>
  <si>
    <t>Дерягина Анастасия Александровна</t>
  </si>
  <si>
    <t>Карро Ангелина Яновна</t>
  </si>
  <si>
    <t>Кондрашов Илья Алексеевич</t>
  </si>
  <si>
    <t>Лушпай Владислава Сергеевна</t>
  </si>
  <si>
    <t>Масленников Андрей Максимович</t>
  </si>
  <si>
    <t>Новиков Даниил Александрович</t>
  </si>
  <si>
    <t>Олексий Никита Сергеевич</t>
  </si>
  <si>
    <t>Орехов Даниил Дмитриевич</t>
  </si>
  <si>
    <t>Орешкина Полина Николаевна</t>
  </si>
  <si>
    <t>Османов Ильнур Наилевич</t>
  </si>
  <si>
    <t>Панова Есения Антоновна</t>
  </si>
  <si>
    <t>Петренко Тимофей Константинович</t>
  </si>
  <si>
    <t>Плотников Вадим Александрович</t>
  </si>
  <si>
    <t>Рубен Валерия Валентиновна</t>
  </si>
  <si>
    <t>Семин Артём Дмитриевич</t>
  </si>
  <si>
    <t>Силин Иван Сергеевич</t>
  </si>
  <si>
    <t>Ушков Артём Анатольевич</t>
  </si>
  <si>
    <t>Хамидов Сайхан Алуевич</t>
  </si>
  <si>
    <t>Шаталова Софья Андреевна</t>
  </si>
  <si>
    <t>Алексеева Ульяна Дмитриевна</t>
  </si>
  <si>
    <t>Амирханян Андрей Арменович</t>
  </si>
  <si>
    <t>Арзямова Дарья Александровна</t>
  </si>
  <si>
    <t>Горшков Фёдор Александрович</t>
  </si>
  <si>
    <t>Григорьев Андрей Германович</t>
  </si>
  <si>
    <t>Дарбинян Кирилл Арегович</t>
  </si>
  <si>
    <t>Еремичева Варвара Дмитриевна</t>
  </si>
  <si>
    <t>Жукова Анна Андреевна</t>
  </si>
  <si>
    <t>Жукова Дарья Андреевна</t>
  </si>
  <si>
    <t>Завгородняя Ольга Алексеевна</t>
  </si>
  <si>
    <t>Заичкина Полина Максимовна</t>
  </si>
  <si>
    <t>Казакова Елизавета Александровна</t>
  </si>
  <si>
    <t>Курбанов Степан Владиславович</t>
  </si>
  <si>
    <t>Маглыш Андрей Дмитриевич</t>
  </si>
  <si>
    <t>Мацко Максим Владимирович</t>
  </si>
  <si>
    <t>Молчанова Анастасия Александровна</t>
  </si>
  <si>
    <t>Наумова Вероника Рафаэлевна</t>
  </si>
  <si>
    <t>Пешков Егор Алексеевич</t>
  </si>
  <si>
    <t>Пряничникова Полина Александровна</t>
  </si>
  <si>
    <t>Разуваев Платон Игоревич</t>
  </si>
  <si>
    <t>Смагин Матвей Витальевич</t>
  </si>
  <si>
    <t>Стародубцева Елизавета Олеговна</t>
  </si>
  <si>
    <t>Страшунская Мария Владимировна</t>
  </si>
  <si>
    <t>Тихомиров Никита Александрович</t>
  </si>
  <si>
    <t>Шестаков Тимофей Олегович</t>
  </si>
  <si>
    <t>Шушина Екатерина Андреевна</t>
  </si>
  <si>
    <t>Щегольков Марк Александрович</t>
  </si>
  <si>
    <t>Ангельчева Полина Федоровна</t>
  </si>
  <si>
    <t>Аношкин Иван Сергеевич</t>
  </si>
  <si>
    <t>Архангельская Софья Юрьевна</t>
  </si>
  <si>
    <t>Галанцев Даниил Алексеевич</t>
  </si>
  <si>
    <t>Галанцева Анастасия Алексеевна</t>
  </si>
  <si>
    <t>Гевондян Арам Араикович</t>
  </si>
  <si>
    <t>Гельвер Милана Николаевна</t>
  </si>
  <si>
    <t>Гуляева Наталья Алексеевна</t>
  </si>
  <si>
    <t>Даниелян Софья Эмильевна</t>
  </si>
  <si>
    <t>Дягилев Дмитрий Владимирович</t>
  </si>
  <si>
    <t>Ежова Ангелина Владиславовна</t>
  </si>
  <si>
    <t>Зайцев Владислав Игоревич</t>
  </si>
  <si>
    <t>Зайцев Даниил Андреевич</t>
  </si>
  <si>
    <t>Зырянова Татьяна Николаевна</t>
  </si>
  <si>
    <t>Калинин Артём Павлович</t>
  </si>
  <si>
    <t>Котелевец Артём Русланович</t>
  </si>
  <si>
    <t>Лебедев Тимофей Алексеевич</t>
  </si>
  <si>
    <t>Лешов Максим Алексеевич</t>
  </si>
  <si>
    <t>Лысенко Александр Михайлович</t>
  </si>
  <si>
    <t>Лысенков Михаил Дмитриевич</t>
  </si>
  <si>
    <t>Масленникова Ксения Ивановна</t>
  </si>
  <si>
    <t>Муслимова Райганат Магомедалиевна</t>
  </si>
  <si>
    <t>Особливец Наталья Павловна</t>
  </si>
  <si>
    <t>Русакова Ирина Олеговна</t>
  </si>
  <si>
    <t>Садвакасов Егор Денисович</t>
  </si>
  <si>
    <t>Скалкин Артемий Алексеевич</t>
  </si>
  <si>
    <t>Тупов Владислав Дмитриевич</t>
  </si>
  <si>
    <t>Хаванцев Никита Артёмович</t>
  </si>
  <si>
    <t>Абакумова Мария Александровна</t>
  </si>
  <si>
    <t>Адарацких Алена Алексеевна</t>
  </si>
  <si>
    <t>Афонин Арсений Дмитриевич</t>
  </si>
  <si>
    <t>Бобрышев Максим Алексеевич</t>
  </si>
  <si>
    <t>Бойкова Александра Владимировна</t>
  </si>
  <si>
    <t>Бурибаев Тимур Бахтияржонович</t>
  </si>
  <si>
    <t>Викторов Тимофей Владимирович</t>
  </si>
  <si>
    <t>Глазунов Александр Борисович</t>
  </si>
  <si>
    <t>Григорьев Илья Аркадьевич</t>
  </si>
  <si>
    <t>Гудков Иван Иванович</t>
  </si>
  <si>
    <t>Деменин Захар Александрович</t>
  </si>
  <si>
    <t>Демичев Арсений Дмитриевич</t>
  </si>
  <si>
    <t>Деркачев Егор Алексеевич</t>
  </si>
  <si>
    <t>Есин Григорий Сергеевич</t>
  </si>
  <si>
    <t>Жайворонок Матвей Васильевич</t>
  </si>
  <si>
    <t>Жеребцова Елизавета Дмитриевна</t>
  </si>
  <si>
    <t>Журавлев Андрей Игоревич</t>
  </si>
  <si>
    <t>Клименко Анфиса Витальевна</t>
  </si>
  <si>
    <t>Климов Андрей Алексеевич</t>
  </si>
  <si>
    <t>Кондратов Степан Александрович</t>
  </si>
  <si>
    <t>Кузнецов Григорий Денисович</t>
  </si>
  <si>
    <t>Курбанова Дана Маратовна</t>
  </si>
  <si>
    <t>Ларионова Екатерина Александровна</t>
  </si>
  <si>
    <t>Лекай Елена Сергеевна</t>
  </si>
  <si>
    <t>Макаров Василий Алексеевич</t>
  </si>
  <si>
    <t>Милевский Николай Александрович</t>
  </si>
  <si>
    <t>Муканаева Анастасия Александровна</t>
  </si>
  <si>
    <t>Никулина Кира Викторовна</t>
  </si>
  <si>
    <t>Никулина Марина Александровна</t>
  </si>
  <si>
    <t>Перегудова Варвара Александровна</t>
  </si>
  <si>
    <t>Прилуцкий Сергей Степанович</t>
  </si>
  <si>
    <t>Сабурова София Сергеевна</t>
  </si>
  <si>
    <t>Сагателова Ева Артуровна</t>
  </si>
  <si>
    <t>Сумеди Мария Кирилловна</t>
  </si>
  <si>
    <t>Сучкова Василиса Павловна</t>
  </si>
  <si>
    <t>Туровский Денис Станиславович</t>
  </si>
  <si>
    <t>Успенский Макар Максимович</t>
  </si>
  <si>
    <t>Фетисов Никита Николаевич</t>
  </si>
  <si>
    <t>Хайретдинова Амина Ильясовна</t>
  </si>
  <si>
    <t>Хромотов Антон Александрович</t>
  </si>
  <si>
    <t>Чистяков Максим Константинович</t>
  </si>
  <si>
    <t>Чуйко Федор Алексеевич</t>
  </si>
  <si>
    <t>Воронина Александра Алексеевна</t>
  </si>
  <si>
    <t>Глушков Максим Александрович</t>
  </si>
  <si>
    <t>Горелый Мирон Игоревич</t>
  </si>
  <si>
    <t>19460 Фотограф</t>
  </si>
  <si>
    <t>27534 Чертежник-конструктор</t>
  </si>
  <si>
    <t>20002 Агент банка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</si>
</sst>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&quot;00&quot;"/>
  </numFmts>
  <fonts count="6" x14ac:knownFonts="1"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sz val="14"/>
      <color theme="1"/>
      <name val="Times New Roman"/>
      <family val="1"/>
      <charset val="204"/>
    </font>
    <font>
      <vertAlign val="superscript"/>
      <sz val="10"/>
      <color theme="1"/>
      <name val="Times New Roman"/>
      <family val="1"/>
      <charset val="204"/>
    </font>
    <font>
      <b/>
      <sz val="11"/>
      <color theme="0"/>
      <name val="Calibri"/>
      <family val="2"/>
      <charset val="204"/>
      <scheme val="minor"/>
    </font>
    <font>
      <sz val="14"/>
      <color theme="0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5"/>
        <bgColor theme="5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theme="5"/>
      </left>
      <right/>
      <top style="thin">
        <color theme="5"/>
      </top>
      <bottom/>
      <diagonal/>
    </border>
    <border>
      <left/>
      <right/>
      <top style="thin">
        <color theme="5"/>
      </top>
      <bottom/>
      <diagonal/>
    </border>
    <border>
      <left style="thin">
        <color theme="5"/>
      </left>
      <right/>
      <top style="thin">
        <color theme="5"/>
      </top>
      <bottom style="thin">
        <color theme="5"/>
      </bottom>
      <diagonal/>
    </border>
    <border>
      <left/>
      <right/>
      <top style="thin">
        <color theme="5"/>
      </top>
      <bottom style="thin">
        <color theme="5"/>
      </bottom>
      <diagonal/>
    </border>
    <border>
      <left/>
      <right style="thin">
        <color theme="5"/>
      </right>
      <top style="thin">
        <color theme="5"/>
      </top>
      <bottom/>
      <diagonal/>
    </border>
    <border>
      <left/>
      <right style="thin">
        <color theme="5"/>
      </right>
      <top style="thin">
        <color theme="5"/>
      </top>
      <bottom style="thin">
        <color theme="5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/>
    <xf numFmtId="0" fontId="1" fillId="0" borderId="0" xfId="0" applyFont="1"/>
    <xf numFmtId="0" fontId="2" fillId="0" borderId="0" xfId="0" applyFont="1"/>
    <xf numFmtId="0" fontId="2" fillId="0" borderId="0" xfId="0" applyFont="1" applyAlignment="1">
      <alignment horizontal="right"/>
    </xf>
    <xf numFmtId="0" fontId="2" fillId="0" borderId="4" xfId="0" applyFont="1" applyBorder="1"/>
    <xf numFmtId="0" fontId="2" fillId="0" borderId="5" xfId="0" applyFont="1" applyBorder="1"/>
    <xf numFmtId="0" fontId="2" fillId="0" borderId="6" xfId="0" applyFont="1" applyBorder="1"/>
    <xf numFmtId="49" fontId="2" fillId="0" borderId="0" xfId="0" applyNumberFormat="1" applyFont="1"/>
    <xf numFmtId="0" fontId="2" fillId="0" borderId="2" xfId="0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top"/>
    </xf>
    <xf numFmtId="0" fontId="2" fillId="0" borderId="0" xfId="0" applyFont="1" applyAlignment="1">
      <alignment horizontal="left"/>
    </xf>
    <xf numFmtId="0" fontId="2" fillId="0" borderId="0" xfId="0" applyFont="1" applyAlignment="1">
      <alignment horizontal="center"/>
    </xf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10" xfId="0" applyBorder="1"/>
    <xf numFmtId="0" fontId="5" fillId="0" borderId="0" xfId="0" applyFont="1"/>
    <xf numFmtId="0" fontId="0" fillId="0" borderId="11" xfId="0" applyBorder="1"/>
    <xf numFmtId="0" fontId="0" fillId="0" borderId="12" xfId="0" applyBorder="1"/>
    <xf numFmtId="0" fontId="4" fillId="3" borderId="7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 wrapText="1"/>
    </xf>
    <xf numFmtId="0" fontId="1" fillId="0" borderId="8" xfId="0" applyFont="1" applyBorder="1" applyAlignment="1">
      <alignment wrapText="1"/>
    </xf>
    <xf numFmtId="0" fontId="1" fillId="0" borderId="10" xfId="0" applyFont="1" applyBorder="1" applyAlignment="1">
      <alignment wrapText="1"/>
    </xf>
    <xf numFmtId="0" fontId="1" fillId="0" borderId="0" xfId="0" applyFont="1" applyAlignment="1">
      <alignment wrapText="1"/>
    </xf>
    <xf numFmtId="0" fontId="1" fillId="0" borderId="1" xfId="0" applyFont="1" applyBorder="1" applyAlignment="1">
      <alignment wrapText="1"/>
    </xf>
    <xf numFmtId="0" fontId="2" fillId="0" borderId="5" xfId="0" applyFont="1" applyBorder="1" applyAlignment="1">
      <alignment wrapText="1"/>
    </xf>
    <xf numFmtId="0" fontId="2" fillId="2" borderId="2" xfId="0" applyFont="1" applyFill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2" xfId="0" applyFont="1" applyBorder="1" applyAlignment="1">
      <alignment horizontal="center"/>
    </xf>
    <xf numFmtId="0" fontId="2" fillId="0" borderId="0" xfId="0" applyFont="1" applyAlignment="1">
      <alignment horizontal="left"/>
    </xf>
    <xf numFmtId="0" fontId="3" fillId="0" borderId="3" xfId="0" applyFont="1" applyBorder="1" applyAlignment="1">
      <alignment horizontal="center" vertical="top"/>
    </xf>
    <xf numFmtId="0" fontId="2" fillId="0" borderId="2" xfId="0" applyFont="1" applyBorder="1" applyAlignment="1">
      <alignment horizontal="center" wrapText="1"/>
    </xf>
    <xf numFmtId="0" fontId="3" fillId="0" borderId="0" xfId="0" applyFont="1" applyAlignment="1">
      <alignment horizontal="center" vertical="top"/>
    </xf>
    <xf numFmtId="0" fontId="2" fillId="0" borderId="1" xfId="0" applyFont="1" applyBorder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top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left" wrapText="1"/>
    </xf>
    <xf numFmtId="0" fontId="2" fillId="0" borderId="2" xfId="0" applyFont="1" applyBorder="1" applyAlignment="1">
      <alignment horizontal="left" wrapText="1"/>
    </xf>
    <xf numFmtId="0" fontId="2" fillId="0" borderId="1" xfId="0" applyFont="1" applyBorder="1" applyAlignment="1">
      <alignment horizontal="right" vertical="center"/>
    </xf>
    <xf numFmtId="0" fontId="2" fillId="0" borderId="4" xfId="0" applyFont="1" applyBorder="1" applyAlignment="1">
      <alignment horizontal="right" vertical="center"/>
    </xf>
    <xf numFmtId="0" fontId="2" fillId="0" borderId="6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1" xfId="0" applyFont="1" applyBorder="1" applyAlignment="1">
      <alignment horizontal="center"/>
    </xf>
    <xf numFmtId="0" fontId="2" fillId="0" borderId="5" xfId="0" applyFont="1" applyBorder="1" applyAlignment="1">
      <alignment horizontal="right" vertical="center"/>
    </xf>
    <xf numFmtId="0" fontId="2" fillId="0" borderId="5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5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164" fontId="2" fillId="2" borderId="0" xfId="0" applyNumberFormat="1" applyFont="1" applyFill="1" applyAlignment="1">
      <alignment horizontal="left" vertical="top" wrapText="1"/>
    </xf>
    <xf numFmtId="0" fontId="2" fillId="0" borderId="4" xfId="0" applyFont="1" applyBorder="1" applyAlignment="1">
      <alignment horizontal="left" wrapText="1"/>
    </xf>
    <xf numFmtId="0" fontId="2" fillId="0" borderId="5" xfId="0" applyFont="1" applyBorder="1" applyAlignment="1">
      <alignment horizontal="left" wrapText="1"/>
    </xf>
    <xf numFmtId="0" fontId="2" fillId="0" borderId="6" xfId="0" applyFont="1" applyBorder="1" applyAlignment="1">
      <alignment horizontal="left" wrapText="1"/>
    </xf>
    <xf numFmtId="0" fontId="2" fillId="0" borderId="16" xfId="0" applyFont="1" applyBorder="1" applyAlignment="1">
      <alignment horizontal="right" vertical="center"/>
    </xf>
    <xf numFmtId="0" fontId="2" fillId="0" borderId="17" xfId="0" applyFont="1" applyBorder="1" applyAlignment="1">
      <alignment horizontal="right" vertical="center"/>
    </xf>
    <xf numFmtId="0" fontId="2" fillId="0" borderId="18" xfId="0" applyFont="1" applyBorder="1" applyAlignment="1">
      <alignment horizontal="left"/>
    </xf>
    <xf numFmtId="0" fontId="2" fillId="0" borderId="16" xfId="0" applyFont="1" applyBorder="1" applyAlignment="1">
      <alignment horizontal="left"/>
    </xf>
    <xf numFmtId="0" fontId="2" fillId="0" borderId="13" xfId="0" applyFont="1" applyBorder="1" applyAlignment="1">
      <alignment horizontal="right" vertical="center"/>
    </xf>
    <xf numFmtId="0" fontId="2" fillId="0" borderId="14" xfId="0" applyFont="1" applyBorder="1" applyAlignment="1">
      <alignment horizontal="right" vertical="center"/>
    </xf>
    <xf numFmtId="0" fontId="2" fillId="0" borderId="15" xfId="0" applyFont="1" applyBorder="1" applyAlignment="1">
      <alignment horizontal="left"/>
    </xf>
    <xf numFmtId="0" fontId="2" fillId="0" borderId="13" xfId="0" applyFont="1" applyBorder="1" applyAlignment="1">
      <alignment horizontal="left"/>
    </xf>
  </cellXfs>
  <cellStyles count="1">
    <cellStyle name="Обычный" xfId="0" builtinId="0"/>
  </cellStyles>
  <dxfs count="48"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  <dxf>
      <font>
        <color theme="0"/>
      </font>
      <fill>
        <patternFill>
          <bgColor theme="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13" Type="http://schemas.openxmlformats.org/officeDocument/2006/relationships/worksheet" Target="worksheets/sheet13.xml"/><Relationship Id="rId18" Type="http://schemas.openxmlformats.org/officeDocument/2006/relationships/worksheet" Target="worksheets/sheet18.xml"/><Relationship Id="rId26" Type="http://schemas.openxmlformats.org/officeDocument/2006/relationships/worksheet" Target="worksheets/sheet26.xml"/><Relationship Id="rId39" Type="http://schemas.openxmlformats.org/officeDocument/2006/relationships/worksheet" Target="worksheets/sheet39.xml"/><Relationship Id="rId21" Type="http://schemas.openxmlformats.org/officeDocument/2006/relationships/worksheet" Target="worksheets/sheet21.xml"/><Relationship Id="rId34" Type="http://schemas.openxmlformats.org/officeDocument/2006/relationships/worksheet" Target="worksheets/sheet34.xml"/><Relationship Id="rId42" Type="http://schemas.openxmlformats.org/officeDocument/2006/relationships/worksheet" Target="worksheets/sheet42.xml"/><Relationship Id="rId47" Type="http://schemas.openxmlformats.org/officeDocument/2006/relationships/theme" Target="theme/theme1.xml"/><Relationship Id="rId50" Type="http://schemas.openxmlformats.org/officeDocument/2006/relationships/calcChain" Target="calcChain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6" Type="http://schemas.openxmlformats.org/officeDocument/2006/relationships/worksheet" Target="worksheets/sheet16.xml"/><Relationship Id="rId29" Type="http://schemas.openxmlformats.org/officeDocument/2006/relationships/worksheet" Target="worksheets/sheet29.xml"/><Relationship Id="rId11" Type="http://schemas.openxmlformats.org/officeDocument/2006/relationships/worksheet" Target="worksheets/sheet11.xml"/><Relationship Id="rId24" Type="http://schemas.openxmlformats.org/officeDocument/2006/relationships/worksheet" Target="worksheets/sheet24.xml"/><Relationship Id="rId32" Type="http://schemas.openxmlformats.org/officeDocument/2006/relationships/worksheet" Target="worksheets/sheet32.xml"/><Relationship Id="rId37" Type="http://schemas.openxmlformats.org/officeDocument/2006/relationships/worksheet" Target="worksheets/sheet37.xml"/><Relationship Id="rId40" Type="http://schemas.openxmlformats.org/officeDocument/2006/relationships/worksheet" Target="worksheets/sheet40.xml"/><Relationship Id="rId45" Type="http://schemas.openxmlformats.org/officeDocument/2006/relationships/worksheet" Target="worksheets/sheet45.xml"/><Relationship Id="rId5" Type="http://schemas.openxmlformats.org/officeDocument/2006/relationships/worksheet" Target="worksheets/sheet5.xml"/><Relationship Id="rId15" Type="http://schemas.openxmlformats.org/officeDocument/2006/relationships/worksheet" Target="worksheets/sheet15.xml"/><Relationship Id="rId23" Type="http://schemas.openxmlformats.org/officeDocument/2006/relationships/worksheet" Target="worksheets/sheet23.xml"/><Relationship Id="rId28" Type="http://schemas.openxmlformats.org/officeDocument/2006/relationships/worksheet" Target="worksheets/sheet28.xml"/><Relationship Id="rId36" Type="http://schemas.openxmlformats.org/officeDocument/2006/relationships/worksheet" Target="worksheets/sheet36.xml"/><Relationship Id="rId49" Type="http://schemas.openxmlformats.org/officeDocument/2006/relationships/sharedStrings" Target="sharedStrings.xml"/><Relationship Id="rId10" Type="http://schemas.openxmlformats.org/officeDocument/2006/relationships/worksheet" Target="worksheets/sheet10.xml"/><Relationship Id="rId19" Type="http://schemas.openxmlformats.org/officeDocument/2006/relationships/worksheet" Target="worksheets/sheet19.xml"/><Relationship Id="rId31" Type="http://schemas.openxmlformats.org/officeDocument/2006/relationships/worksheet" Target="worksheets/sheet31.xml"/><Relationship Id="rId44" Type="http://schemas.openxmlformats.org/officeDocument/2006/relationships/worksheet" Target="worksheets/sheet44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worksheet" Target="worksheets/sheet14.xml"/><Relationship Id="rId22" Type="http://schemas.openxmlformats.org/officeDocument/2006/relationships/worksheet" Target="worksheets/sheet22.xml"/><Relationship Id="rId27" Type="http://schemas.openxmlformats.org/officeDocument/2006/relationships/worksheet" Target="worksheets/sheet27.xml"/><Relationship Id="rId30" Type="http://schemas.openxmlformats.org/officeDocument/2006/relationships/worksheet" Target="worksheets/sheet30.xml"/><Relationship Id="rId35" Type="http://schemas.openxmlformats.org/officeDocument/2006/relationships/worksheet" Target="worksheets/sheet35.xml"/><Relationship Id="rId43" Type="http://schemas.openxmlformats.org/officeDocument/2006/relationships/worksheet" Target="worksheets/sheet43.xml"/><Relationship Id="rId48" Type="http://schemas.openxmlformats.org/officeDocument/2006/relationships/styles" Target="styles.xml"/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12" Type="http://schemas.openxmlformats.org/officeDocument/2006/relationships/worksheet" Target="worksheets/sheet12.xml"/><Relationship Id="rId17" Type="http://schemas.openxmlformats.org/officeDocument/2006/relationships/worksheet" Target="worksheets/sheet17.xml"/><Relationship Id="rId25" Type="http://schemas.openxmlformats.org/officeDocument/2006/relationships/worksheet" Target="worksheets/sheet25.xml"/><Relationship Id="rId33" Type="http://schemas.openxmlformats.org/officeDocument/2006/relationships/worksheet" Target="worksheets/sheet33.xml"/><Relationship Id="rId38" Type="http://schemas.openxmlformats.org/officeDocument/2006/relationships/worksheet" Target="worksheets/sheet38.xml"/><Relationship Id="rId46" Type="http://schemas.openxmlformats.org/officeDocument/2006/relationships/worksheet" Target="worksheets/sheet46.xml"/><Relationship Id="rId20" Type="http://schemas.openxmlformats.org/officeDocument/2006/relationships/worksheet" Target="worksheets/sheet20.xml"/><Relationship Id="rId41" Type="http://schemas.openxmlformats.org/officeDocument/2006/relationships/worksheet" Target="worksheets/sheet41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1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6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7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8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9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0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0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1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1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2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3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4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5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6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7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6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8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7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9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8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A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9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B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0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C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D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2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E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3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2F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4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30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5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66675</xdr:colOff>
      <xdr:row>0</xdr:row>
      <xdr:rowOff>171450</xdr:rowOff>
    </xdr:from>
    <xdr:to>
      <xdr:col>14</xdr:col>
      <xdr:colOff>28575</xdr:colOff>
      <xdr:row>5</xdr:row>
      <xdr:rowOff>66675</xdr:rowOff>
    </xdr:to>
    <xdr:pic>
      <xdr:nvPicPr>
        <xdr:cNvPr id="2" name="Рисунок 1" descr="титул">
          <a:extLst>
            <a:ext uri="{FF2B5EF4-FFF2-40B4-BE49-F238E27FC236}">
              <a16:creationId xmlns:a16="http://schemas.microsoft.com/office/drawing/2014/main" id="{00000000-0008-0000-3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38150" y="171450"/>
          <a:ext cx="5924550" cy="108585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8.bin"/></Relationships>
</file>

<file path=xl/worksheets/_rels/sheet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8.xml"/><Relationship Id="rId1" Type="http://schemas.openxmlformats.org/officeDocument/2006/relationships/printerSettings" Target="../printerSettings/printerSettings9.bin"/></Relationships>
</file>

<file path=xl/worksheets/_rels/sheet1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9.xml"/><Relationship Id="rId1" Type="http://schemas.openxmlformats.org/officeDocument/2006/relationships/printerSettings" Target="../printerSettings/printerSettings10.bin"/></Relationships>
</file>

<file path=xl/worksheets/_rels/sheet1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0.xml"/><Relationship Id="rId1" Type="http://schemas.openxmlformats.org/officeDocument/2006/relationships/printerSettings" Target="../printerSettings/printerSettings11.bin"/></Relationships>
</file>

<file path=xl/worksheets/_rels/sheet1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1.xml"/><Relationship Id="rId1" Type="http://schemas.openxmlformats.org/officeDocument/2006/relationships/printerSettings" Target="../printerSettings/printerSettings12.bin"/></Relationships>
</file>

<file path=xl/worksheets/_rels/sheet1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2.xml"/><Relationship Id="rId1" Type="http://schemas.openxmlformats.org/officeDocument/2006/relationships/printerSettings" Target="../printerSettings/printerSettings13.bin"/></Relationships>
</file>

<file path=xl/worksheets/_rels/sheet1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3.xml"/><Relationship Id="rId1" Type="http://schemas.openxmlformats.org/officeDocument/2006/relationships/printerSettings" Target="../printerSettings/printerSettings14.bin"/></Relationships>
</file>

<file path=xl/worksheets/_rels/sheet1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4.xml"/><Relationship Id="rId1" Type="http://schemas.openxmlformats.org/officeDocument/2006/relationships/printerSettings" Target="../printerSettings/printerSettings15.bin"/></Relationships>
</file>

<file path=xl/worksheets/_rels/sheet1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5.xml"/><Relationship Id="rId1" Type="http://schemas.openxmlformats.org/officeDocument/2006/relationships/printerSettings" Target="../printerSettings/printerSettings16.bin"/></Relationships>
</file>

<file path=xl/worksheets/_rels/sheet1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6.xml"/><Relationship Id="rId1" Type="http://schemas.openxmlformats.org/officeDocument/2006/relationships/printerSettings" Target="../printerSettings/printerSettings17.bin"/></Relationships>
</file>

<file path=xl/worksheets/_rels/sheet1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7.xml"/><Relationship Id="rId1" Type="http://schemas.openxmlformats.org/officeDocument/2006/relationships/printerSettings" Target="../printerSettings/printerSettings18.bin"/></Relationships>
</file>

<file path=xl/worksheets/_rels/sheet1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8.xml"/><Relationship Id="rId1" Type="http://schemas.openxmlformats.org/officeDocument/2006/relationships/printerSettings" Target="../printerSettings/printerSettings19.bin"/></Relationships>
</file>

<file path=xl/worksheets/_rels/sheet2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9.xml"/><Relationship Id="rId1" Type="http://schemas.openxmlformats.org/officeDocument/2006/relationships/printerSettings" Target="../printerSettings/printerSettings20.bin"/></Relationships>
</file>

<file path=xl/worksheets/_rels/sheet2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0.xml"/><Relationship Id="rId1" Type="http://schemas.openxmlformats.org/officeDocument/2006/relationships/printerSettings" Target="../printerSettings/printerSettings21.bin"/></Relationships>
</file>

<file path=xl/worksheets/_rels/sheet2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1.xml"/><Relationship Id="rId1" Type="http://schemas.openxmlformats.org/officeDocument/2006/relationships/printerSettings" Target="../printerSettings/printerSettings22.bin"/></Relationships>
</file>

<file path=xl/worksheets/_rels/sheet2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2.xml"/><Relationship Id="rId1" Type="http://schemas.openxmlformats.org/officeDocument/2006/relationships/printerSettings" Target="../printerSettings/printerSettings23.bin"/></Relationships>
</file>

<file path=xl/worksheets/_rels/sheet2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3.xml"/><Relationship Id="rId1" Type="http://schemas.openxmlformats.org/officeDocument/2006/relationships/printerSettings" Target="../printerSettings/printerSettings24.bin"/></Relationships>
</file>

<file path=xl/worksheets/_rels/sheet2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4.xml"/><Relationship Id="rId1" Type="http://schemas.openxmlformats.org/officeDocument/2006/relationships/printerSettings" Target="../printerSettings/printerSettings25.bin"/></Relationships>
</file>

<file path=xl/worksheets/_rels/sheet2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5.xml"/><Relationship Id="rId1" Type="http://schemas.openxmlformats.org/officeDocument/2006/relationships/printerSettings" Target="../printerSettings/printerSettings26.bin"/></Relationships>
</file>

<file path=xl/worksheets/_rels/sheet2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6.xml"/><Relationship Id="rId1" Type="http://schemas.openxmlformats.org/officeDocument/2006/relationships/printerSettings" Target="../printerSettings/printerSettings27.bin"/></Relationships>
</file>

<file path=xl/worksheets/_rels/sheet2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7.xml"/><Relationship Id="rId1" Type="http://schemas.openxmlformats.org/officeDocument/2006/relationships/printerSettings" Target="../printerSettings/printerSettings28.bin"/></Relationships>
</file>

<file path=xl/worksheets/_rels/sheet2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8.xml"/><Relationship Id="rId1" Type="http://schemas.openxmlformats.org/officeDocument/2006/relationships/printerSettings" Target="../printerSettings/printerSettings29.bin"/></Relationships>
</file>

<file path=xl/worksheets/_rels/sheet3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9.xml"/><Relationship Id="rId1" Type="http://schemas.openxmlformats.org/officeDocument/2006/relationships/printerSettings" Target="../printerSettings/printerSettings30.bin"/></Relationships>
</file>

<file path=xl/worksheets/_rels/sheet3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0.xml"/><Relationship Id="rId1" Type="http://schemas.openxmlformats.org/officeDocument/2006/relationships/printerSettings" Target="../printerSettings/printerSettings31.bin"/></Relationships>
</file>

<file path=xl/worksheets/_rels/sheet3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1.xml"/><Relationship Id="rId1" Type="http://schemas.openxmlformats.org/officeDocument/2006/relationships/printerSettings" Target="../printerSettings/printerSettings32.bin"/></Relationships>
</file>

<file path=xl/worksheets/_rels/sheet3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2.xml"/><Relationship Id="rId1" Type="http://schemas.openxmlformats.org/officeDocument/2006/relationships/printerSettings" Target="../printerSettings/printerSettings33.bin"/></Relationships>
</file>

<file path=xl/worksheets/_rels/sheet3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3.xml"/><Relationship Id="rId1" Type="http://schemas.openxmlformats.org/officeDocument/2006/relationships/printerSettings" Target="../printerSettings/printerSettings34.bin"/></Relationships>
</file>

<file path=xl/worksheets/_rels/sheet3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4.xml"/><Relationship Id="rId1" Type="http://schemas.openxmlformats.org/officeDocument/2006/relationships/printerSettings" Target="../printerSettings/printerSettings35.bin"/></Relationships>
</file>

<file path=xl/worksheets/_rels/sheet3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5.xml"/><Relationship Id="rId1" Type="http://schemas.openxmlformats.org/officeDocument/2006/relationships/printerSettings" Target="../printerSettings/printerSettings36.bin"/></Relationships>
</file>

<file path=xl/worksheets/_rels/sheet3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6.xml"/><Relationship Id="rId1" Type="http://schemas.openxmlformats.org/officeDocument/2006/relationships/printerSettings" Target="../printerSettings/printerSettings37.bin"/></Relationships>
</file>

<file path=xl/worksheets/_rels/sheet38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7.xml"/><Relationship Id="rId1" Type="http://schemas.openxmlformats.org/officeDocument/2006/relationships/printerSettings" Target="../printerSettings/printerSettings38.bin"/></Relationships>
</file>

<file path=xl/worksheets/_rels/sheet39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8.xml"/><Relationship Id="rId1" Type="http://schemas.openxmlformats.org/officeDocument/2006/relationships/printerSettings" Target="../printerSettings/printerSettings39.bin"/></Relationships>
</file>

<file path=xl/worksheets/_rels/sheet40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9.xml"/><Relationship Id="rId1" Type="http://schemas.openxmlformats.org/officeDocument/2006/relationships/printerSettings" Target="../printerSettings/printerSettings40.bin"/></Relationships>
</file>

<file path=xl/worksheets/_rels/sheet4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0.xml"/><Relationship Id="rId1" Type="http://schemas.openxmlformats.org/officeDocument/2006/relationships/printerSettings" Target="../printerSettings/printerSettings41.bin"/></Relationships>
</file>

<file path=xl/worksheets/_rels/sheet4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1.xml"/><Relationship Id="rId1" Type="http://schemas.openxmlformats.org/officeDocument/2006/relationships/printerSettings" Target="../printerSettings/printerSettings42.bin"/></Relationships>
</file>

<file path=xl/worksheets/_rels/sheet4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2.xml"/><Relationship Id="rId1" Type="http://schemas.openxmlformats.org/officeDocument/2006/relationships/printerSettings" Target="../printerSettings/printerSettings43.bin"/></Relationships>
</file>

<file path=xl/worksheets/_rels/sheet4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3.xml"/><Relationship Id="rId1" Type="http://schemas.openxmlformats.org/officeDocument/2006/relationships/printerSettings" Target="../printerSettings/printerSettings44.bin"/></Relationships>
</file>

<file path=xl/worksheets/_rels/sheet4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4.xml"/><Relationship Id="rId1" Type="http://schemas.openxmlformats.org/officeDocument/2006/relationships/printerSettings" Target="../printerSettings/printerSettings45.bin"/></Relationships>
</file>

<file path=xl/worksheets/_rels/sheet4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5.xml"/><Relationship Id="rId1" Type="http://schemas.openxmlformats.org/officeDocument/2006/relationships/printerSettings" Target="../printerSettings/printerSettings4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28"/>
  <sheetViews>
    <sheetView workbookViewId="0">
      <selection activeCell="B18" sqref="B18"/>
    </sheetView>
  </sheetViews>
  <sheetFormatPr defaultRowHeight="15" x14ac:dyDescent="0.25"/>
  <cols>
    <col min="2" max="2" width="80.7109375" bestFit="1" customWidth="1"/>
    <col min="3" max="3" width="85.5703125" customWidth="1"/>
    <col min="4" max="4" width="26.28515625" customWidth="1"/>
  </cols>
  <sheetData>
    <row r="1" spans="1:4" x14ac:dyDescent="0.25">
      <c r="A1" s="21" t="s">
        <v>30</v>
      </c>
      <c r="B1" s="22" t="s">
        <v>31</v>
      </c>
      <c r="C1" s="22" t="s">
        <v>32</v>
      </c>
      <c r="D1" s="23" t="s">
        <v>1</v>
      </c>
    </row>
    <row r="2" spans="1:4" x14ac:dyDescent="0.25">
      <c r="A2" s="14"/>
      <c r="B2" s="24" t="s">
        <v>50</v>
      </c>
      <c r="C2" s="24" t="s">
        <v>38</v>
      </c>
      <c r="D2" s="19"/>
    </row>
    <row r="3" spans="1:4" x14ac:dyDescent="0.25">
      <c r="A3" s="14"/>
      <c r="B3" s="24" t="s">
        <v>37</v>
      </c>
      <c r="C3" s="24" t="s">
        <v>37</v>
      </c>
      <c r="D3" s="19"/>
    </row>
    <row r="4" spans="1:4" x14ac:dyDescent="0.25">
      <c r="A4" s="14"/>
      <c r="B4" s="24" t="s">
        <v>47</v>
      </c>
      <c r="C4" s="24" t="s">
        <v>33</v>
      </c>
      <c r="D4" s="19"/>
    </row>
    <row r="5" spans="1:4" x14ac:dyDescent="0.25">
      <c r="A5" s="14"/>
      <c r="B5" s="24" t="s">
        <v>40</v>
      </c>
      <c r="C5" s="15" t="s">
        <v>39</v>
      </c>
      <c r="D5" s="19"/>
    </row>
    <row r="6" spans="1:4" x14ac:dyDescent="0.25">
      <c r="A6" s="14"/>
      <c r="B6" s="24" t="s">
        <v>51</v>
      </c>
      <c r="C6" s="15" t="s">
        <v>41</v>
      </c>
      <c r="D6" s="19"/>
    </row>
    <row r="7" spans="1:4" x14ac:dyDescent="0.25">
      <c r="A7" s="14"/>
      <c r="B7" s="24" t="s">
        <v>2</v>
      </c>
      <c r="C7" s="24" t="s">
        <v>2</v>
      </c>
      <c r="D7" s="19"/>
    </row>
    <row r="8" spans="1:4" x14ac:dyDescent="0.25">
      <c r="A8" s="14"/>
      <c r="B8" s="24" t="s">
        <v>48</v>
      </c>
      <c r="C8" s="15" t="s">
        <v>35</v>
      </c>
      <c r="D8" s="19"/>
    </row>
    <row r="9" spans="1:4" x14ac:dyDescent="0.25">
      <c r="A9" s="14"/>
      <c r="B9" s="24" t="s">
        <v>44</v>
      </c>
      <c r="C9" s="15" t="s">
        <v>36</v>
      </c>
      <c r="D9" s="19"/>
    </row>
    <row r="10" spans="1:4" x14ac:dyDescent="0.25">
      <c r="A10" s="14"/>
      <c r="B10" s="24" t="s">
        <v>46</v>
      </c>
      <c r="C10" s="15" t="s">
        <v>42</v>
      </c>
      <c r="D10" s="19"/>
    </row>
    <row r="11" spans="1:4" x14ac:dyDescent="0.25">
      <c r="A11" s="14"/>
      <c r="B11" s="24" t="s">
        <v>49</v>
      </c>
      <c r="C11" s="15" t="s">
        <v>43</v>
      </c>
      <c r="D11" s="19"/>
    </row>
    <row r="12" spans="1:4" x14ac:dyDescent="0.25">
      <c r="A12" s="14"/>
      <c r="B12" s="24" t="s">
        <v>45</v>
      </c>
      <c r="C12" s="15" t="s">
        <v>34</v>
      </c>
      <c r="D12" s="19"/>
    </row>
    <row r="13" spans="1:4" x14ac:dyDescent="0.25">
      <c r="A13" s="14"/>
      <c r="B13" s="24" t="s">
        <v>53</v>
      </c>
      <c r="C13" s="15" t="str">
        <f>'Направления+коды'!$A13&amp;" "&amp;'Направления+коды'!$B13</f>
        <v xml:space="preserve"> Агент рекламный</v>
      </c>
      <c r="D13" s="19"/>
    </row>
    <row r="14" spans="1:4" x14ac:dyDescent="0.25">
      <c r="A14" s="14"/>
      <c r="B14" s="24" t="s">
        <v>54</v>
      </c>
      <c r="C14" s="15" t="str">
        <f>'Направления+коды'!$A14&amp;" "&amp;'Направления+коды'!$B14</f>
        <v xml:space="preserve"> Оператор лазерных усановок</v>
      </c>
      <c r="D14" s="19"/>
    </row>
    <row r="15" spans="1:4" x14ac:dyDescent="0.25">
      <c r="A15" s="14"/>
      <c r="B15" s="24" t="s">
        <v>55</v>
      </c>
      <c r="C15" s="15" t="str">
        <f>'Направления+коды'!$A15&amp;" "&amp;'Направления+коды'!$B15</f>
        <v xml:space="preserve"> Оператор связи (в области почтовой связи общего пользования)</v>
      </c>
      <c r="D15" s="19"/>
    </row>
    <row r="16" spans="1:4" x14ac:dyDescent="0.25">
      <c r="A16" s="14"/>
      <c r="B16" s="24" t="s">
        <v>56</v>
      </c>
      <c r="C16" s="15" t="str">
        <f>'Направления+коды'!$A16&amp;" "&amp;'Направления+коды'!$B16</f>
        <v xml:space="preserve"> Фотограф</v>
      </c>
      <c r="D16" s="19"/>
    </row>
    <row r="17" spans="1:4" x14ac:dyDescent="0.25">
      <c r="A17" s="14"/>
      <c r="B17" s="27" t="s">
        <v>57</v>
      </c>
      <c r="C17" s="15" t="str">
        <f>'Направления+коды'!$A17&amp;" "&amp;'Направления+коды'!$B17</f>
        <v xml:space="preserve"> Чертежник–конструктор</v>
      </c>
      <c r="D17" s="19"/>
    </row>
    <row r="18" spans="1:4" x14ac:dyDescent="0.25">
      <c r="A18" s="14"/>
      <c r="B18" s="27" t="s">
        <v>58</v>
      </c>
      <c r="C18" s="15" t="str">
        <f>'Направления+коды'!$A18&amp;" "&amp;'Направления+коды'!$B18</f>
        <v xml:space="preserve"> Агент банка</v>
      </c>
      <c r="D18" s="19"/>
    </row>
    <row r="19" spans="1:4" x14ac:dyDescent="0.25">
      <c r="A19" s="14"/>
      <c r="B19" s="26"/>
      <c r="C19" s="15" t="str">
        <f>'Направления+коды'!$A19&amp;" "&amp;'Направления+коды'!$B19</f>
        <v xml:space="preserve"> </v>
      </c>
      <c r="D19" s="19"/>
    </row>
    <row r="20" spans="1:4" x14ac:dyDescent="0.25">
      <c r="A20" s="14"/>
      <c r="B20" s="24"/>
      <c r="C20" s="15" t="str">
        <f>'Направления+коды'!$A20&amp;" "&amp;'Направления+коды'!$B20</f>
        <v xml:space="preserve"> </v>
      </c>
      <c r="D20" s="19"/>
    </row>
    <row r="21" spans="1:4" x14ac:dyDescent="0.25">
      <c r="A21" s="14"/>
      <c r="B21" s="24"/>
      <c r="C21" s="15" t="str">
        <f>'Направления+коды'!$A21&amp;" "&amp;'Направления+коды'!$B21</f>
        <v xml:space="preserve"> </v>
      </c>
      <c r="D21" s="19"/>
    </row>
    <row r="22" spans="1:4" x14ac:dyDescent="0.25">
      <c r="A22" s="14"/>
      <c r="B22" s="24"/>
      <c r="C22" s="15" t="str">
        <f>'Направления+коды'!$A22&amp;" "&amp;'Направления+коды'!$B22</f>
        <v xml:space="preserve"> </v>
      </c>
      <c r="D22" s="19"/>
    </row>
    <row r="23" spans="1:4" x14ac:dyDescent="0.25">
      <c r="A23" s="14"/>
      <c r="B23" s="24"/>
      <c r="C23" s="15" t="str">
        <f>'Направления+коды'!$A23&amp;" "&amp;'Направления+коды'!$B23</f>
        <v xml:space="preserve"> </v>
      </c>
      <c r="D23" s="19"/>
    </row>
    <row r="24" spans="1:4" x14ac:dyDescent="0.25">
      <c r="A24" s="14"/>
      <c r="B24" s="24"/>
      <c r="C24" s="15" t="str">
        <f>'Направления+коды'!$A24&amp;" "&amp;'Направления+коды'!$B24</f>
        <v xml:space="preserve"> </v>
      </c>
      <c r="D24" s="19"/>
    </row>
    <row r="25" spans="1:4" x14ac:dyDescent="0.25">
      <c r="A25" s="14"/>
      <c r="B25" s="24"/>
      <c r="C25" s="15" t="str">
        <f>'Направления+коды'!$A25&amp;" "&amp;'Направления+коды'!$B25</f>
        <v xml:space="preserve"> </v>
      </c>
      <c r="D25" s="19"/>
    </row>
    <row r="26" spans="1:4" x14ac:dyDescent="0.25">
      <c r="A26" s="14"/>
      <c r="B26" s="24"/>
      <c r="C26" s="15" t="str">
        <f>'Направления+коды'!$A26&amp;" "&amp;'Направления+коды'!$B26</f>
        <v xml:space="preserve"> </v>
      </c>
      <c r="D26" s="19"/>
    </row>
    <row r="27" spans="1:4" x14ac:dyDescent="0.25">
      <c r="A27" s="14"/>
      <c r="B27" s="24"/>
      <c r="C27" s="15" t="str">
        <f>'Направления+коды'!$A27&amp;" "&amp;'Направления+коды'!$B27</f>
        <v xml:space="preserve"> </v>
      </c>
      <c r="D27" s="19"/>
    </row>
    <row r="28" spans="1:4" x14ac:dyDescent="0.25">
      <c r="A28" s="16"/>
      <c r="B28" s="25"/>
      <c r="C28" s="17" t="str">
        <f>'Направления+коды'!$A28&amp;" "&amp;'Направления+коды'!$B28</f>
        <v xml:space="preserve"> </v>
      </c>
      <c r="D28" s="20"/>
    </row>
  </sheetData>
  <pageMargins left="0.7" right="0.7" top="0.75" bottom="0.75" header="0.3" footer="0.3"/>
  <pageSetup paperSize="9"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0:P78"/>
  <sheetViews>
    <sheetView topLeftCell="A28" zoomScaleNormal="100" workbookViewId="0">
      <selection activeCell="B38" sqref="B38:N3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59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60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61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62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63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64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65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66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67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68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69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70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71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72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73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4" spans="1:14" x14ac:dyDescent="0.3">
      <c r="C64" s="2" t="s">
        <v>23</v>
      </c>
      <c r="D64" s="8"/>
      <c r="E64" s="2" t="s">
        <v>24</v>
      </c>
    </row>
    <row r="65" spans="2:12" x14ac:dyDescent="0.3">
      <c r="C65" s="13"/>
      <c r="D65" s="7" t="s">
        <v>25</v>
      </c>
    </row>
    <row r="66" spans="2:12" x14ac:dyDescent="0.3">
      <c r="C66" s="13"/>
      <c r="D66" s="7" t="s">
        <v>26</v>
      </c>
    </row>
    <row r="68" spans="2:12" x14ac:dyDescent="0.3">
      <c r="B68" s="2" t="s">
        <v>27</v>
      </c>
    </row>
    <row r="69" spans="2:12" ht="13.5" customHeight="1" x14ac:dyDescent="0.3"/>
    <row r="70" spans="2:12" x14ac:dyDescent="0.3">
      <c r="B70" s="2" t="s">
        <v>28</v>
      </c>
    </row>
    <row r="71" spans="2:12" ht="9.75" customHeight="1" x14ac:dyDescent="0.3"/>
    <row r="72" spans="2:12" x14ac:dyDescent="0.3">
      <c r="B72" s="12"/>
      <c r="H72" s="31"/>
      <c r="I72" s="31"/>
      <c r="J72" s="31"/>
      <c r="K72" s="31"/>
      <c r="L72" s="31"/>
    </row>
    <row r="73" spans="2:12" ht="10.5" customHeight="1" x14ac:dyDescent="0.3">
      <c r="B73" s="3"/>
    </row>
    <row r="74" spans="2:12" x14ac:dyDescent="0.3">
      <c r="B74" s="2" t="s">
        <v>29</v>
      </c>
    </row>
    <row r="75" spans="2:12" ht="9" customHeight="1" x14ac:dyDescent="0.3">
      <c r="B75" s="3"/>
    </row>
    <row r="76" spans="2:12" x14ac:dyDescent="0.3">
      <c r="B76" s="12"/>
      <c r="H76" s="31"/>
      <c r="I76" s="31"/>
      <c r="J76" s="31"/>
      <c r="K76" s="31"/>
      <c r="L76" s="31"/>
    </row>
    <row r="77" spans="2:12" x14ac:dyDescent="0.3">
      <c r="B77" s="12"/>
      <c r="H77" s="31"/>
      <c r="I77" s="31"/>
      <c r="J77" s="31"/>
      <c r="K77" s="31"/>
      <c r="L77" s="31"/>
    </row>
    <row r="78" spans="2:12" ht="38.25" customHeight="1" x14ac:dyDescent="0.3">
      <c r="B78" s="40"/>
      <c r="C78" s="32"/>
      <c r="D78" s="32"/>
      <c r="E78" s="32"/>
      <c r="F78" s="32"/>
      <c r="H78" s="31"/>
      <c r="I78" s="31"/>
      <c r="J78" s="31"/>
      <c r="K78" s="31"/>
      <c r="L78" s="31"/>
    </row>
  </sheetData>
  <mergeCells count="76">
    <mergeCell ref="B78:F78"/>
    <mergeCell ref="H78:L78"/>
    <mergeCell ref="H72:L72"/>
    <mergeCell ref="H76:L76"/>
    <mergeCell ref="H77:L77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</mergeCells>
  <conditionalFormatting sqref="C48:C62">
    <cfRule type="cellIs" dxfId="47" priority="1" operator="equal">
      <formula>0</formula>
    </cfRule>
  </conditionalFormatting>
  <dataValidations count="1">
    <dataValidation type="list" allowBlank="1" showInputMessage="1" showErrorMessage="1" sqref="C76:C77" xr:uid="{00000000-0002-0000-05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500-000001000000}">
          <x14:formula1>
            <xm:f>'Направления+коды'!$D$2:$D$16</xm:f>
          </x14:formula1>
          <xm:sqref>C72</xm:sqref>
        </x14:dataValidation>
      </x14:dataValidations>
    </ext>
  </extLst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0:P94"/>
  <sheetViews>
    <sheetView topLeftCell="A16" zoomScaleNormal="100" workbookViewId="0">
      <selection activeCell="S29" sqref="S2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74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75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76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77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78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79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80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81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82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83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84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85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86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87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88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89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90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91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92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93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94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95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96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97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98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99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100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101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102</v>
      </c>
      <c r="D76" s="5"/>
      <c r="E76" s="5"/>
      <c r="F76" s="5"/>
      <c r="G76" s="6"/>
      <c r="H76" s="42"/>
      <c r="I76" s="43"/>
      <c r="J76" s="44"/>
      <c r="K76" s="45"/>
      <c r="L76" s="46"/>
      <c r="M76" s="46"/>
      <c r="N76" s="46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s">
        <v>103</v>
      </c>
      <c r="D77" s="5"/>
      <c r="E77" s="5"/>
      <c r="F77" s="5"/>
      <c r="G77" s="6"/>
      <c r="H77" s="42"/>
      <c r="I77" s="43"/>
      <c r="J77" s="44"/>
      <c r="K77" s="45"/>
      <c r="L77" s="46"/>
      <c r="M77" s="46"/>
      <c r="N77" s="46"/>
    </row>
    <row r="78" spans="1:14" x14ac:dyDescent="0.3">
      <c r="A78" s="18" t="e">
        <f>IF(B78&lt;=COUNTIF(#REF!,#REF!),#REF!&amp;" "&amp;B78,"-")</f>
        <v>#REF!</v>
      </c>
      <c r="B78" s="9">
        <v>31</v>
      </c>
      <c r="C78" s="4" t="s">
        <v>104</v>
      </c>
      <c r="D78" s="5"/>
      <c r="E78" s="5"/>
      <c r="F78" s="5"/>
      <c r="G78" s="6"/>
      <c r="H78" s="42"/>
      <c r="I78" s="43"/>
      <c r="J78" s="44"/>
      <c r="K78" s="45"/>
      <c r="L78" s="46"/>
      <c r="M78" s="46"/>
      <c r="N78" s="46"/>
    </row>
    <row r="80" spans="1:14" x14ac:dyDescent="0.3">
      <c r="C80" s="2" t="s">
        <v>23</v>
      </c>
      <c r="D80" s="8"/>
      <c r="E80" s="2" t="s">
        <v>24</v>
      </c>
    </row>
    <row r="81" spans="2:12" x14ac:dyDescent="0.3">
      <c r="C81" s="13"/>
      <c r="D81" s="7" t="s">
        <v>25</v>
      </c>
    </row>
    <row r="82" spans="2:12" x14ac:dyDescent="0.3">
      <c r="C82" s="13"/>
      <c r="D82" s="7" t="s">
        <v>26</v>
      </c>
    </row>
    <row r="84" spans="2:12" x14ac:dyDescent="0.3">
      <c r="B84" s="2" t="s">
        <v>27</v>
      </c>
    </row>
    <row r="85" spans="2:12" ht="13.5" customHeight="1" x14ac:dyDescent="0.3"/>
    <row r="86" spans="2:12" x14ac:dyDescent="0.3">
      <c r="B86" s="2" t="s">
        <v>28</v>
      </c>
    </row>
    <row r="87" spans="2:12" ht="9.75" customHeight="1" x14ac:dyDescent="0.3"/>
    <row r="88" spans="2:12" x14ac:dyDescent="0.3">
      <c r="B88" s="12"/>
      <c r="H88" s="31"/>
      <c r="I88" s="31"/>
      <c r="J88" s="31"/>
      <c r="K88" s="31"/>
      <c r="L88" s="31"/>
    </row>
    <row r="89" spans="2:12" ht="10.5" customHeight="1" x14ac:dyDescent="0.3">
      <c r="B89" s="3"/>
    </row>
    <row r="90" spans="2:12" x14ac:dyDescent="0.3">
      <c r="B90" s="2" t="s">
        <v>29</v>
      </c>
    </row>
    <row r="91" spans="2:12" ht="9" customHeight="1" x14ac:dyDescent="0.3">
      <c r="B91" s="3"/>
    </row>
    <row r="92" spans="2:12" x14ac:dyDescent="0.3">
      <c r="B92" s="12"/>
      <c r="H92" s="31"/>
      <c r="I92" s="31"/>
      <c r="J92" s="31"/>
      <c r="K92" s="31"/>
      <c r="L92" s="31"/>
    </row>
    <row r="93" spans="2:12" x14ac:dyDescent="0.3">
      <c r="B93" s="12"/>
      <c r="H93" s="31"/>
      <c r="I93" s="31"/>
      <c r="J93" s="31"/>
      <c r="K93" s="31"/>
      <c r="L93" s="31"/>
    </row>
    <row r="94" spans="2:12" ht="38.25" customHeight="1" x14ac:dyDescent="0.3">
      <c r="B94" s="40"/>
      <c r="C94" s="32"/>
      <c r="D94" s="32"/>
      <c r="E94" s="32"/>
      <c r="F94" s="32"/>
      <c r="H94" s="31"/>
      <c r="I94" s="31"/>
      <c r="J94" s="31"/>
      <c r="K94" s="31"/>
      <c r="L94" s="31"/>
    </row>
  </sheetData>
  <mergeCells count="124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B94:F94"/>
    <mergeCell ref="H94:L94"/>
    <mergeCell ref="H78:I78"/>
    <mergeCell ref="J78:K78"/>
    <mergeCell ref="L78:N78"/>
    <mergeCell ref="H88:L88"/>
    <mergeCell ref="H92:L92"/>
    <mergeCell ref="H93:L93"/>
    <mergeCell ref="H76:I76"/>
    <mergeCell ref="J76:K76"/>
    <mergeCell ref="L76:N76"/>
    <mergeCell ref="H77:I77"/>
    <mergeCell ref="J77:K77"/>
    <mergeCell ref="L77:N77"/>
  </mergeCells>
  <conditionalFormatting sqref="C48:C78">
    <cfRule type="cellIs" dxfId="46" priority="1" operator="equal">
      <formula>0</formula>
    </cfRule>
  </conditionalFormatting>
  <dataValidations count="1">
    <dataValidation type="list" allowBlank="1" showInputMessage="1" showErrorMessage="1" sqref="C92:C93" xr:uid="{00000000-0002-0000-06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600-000001000000}">
          <x14:formula1>
            <xm:f>'Направления+коды'!$D$2:$D$16</xm:f>
          </x14:formula1>
          <xm:sqref>C88</xm:sqref>
        </x14:dataValidation>
      </x14:dataValidations>
    </ext>
  </extLst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0:P89"/>
  <sheetViews>
    <sheetView topLeftCell="A25" zoomScaleNormal="100" workbookViewId="0">
      <selection activeCell="P42" sqref="P4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105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106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107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108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109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110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111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112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113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114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115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116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117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118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119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120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121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122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123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124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125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126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127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128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129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130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5" spans="1:14" x14ac:dyDescent="0.3">
      <c r="C75" s="2" t="s">
        <v>23</v>
      </c>
      <c r="D75" s="8"/>
      <c r="E75" s="2" t="s">
        <v>24</v>
      </c>
    </row>
    <row r="76" spans="1:14" x14ac:dyDescent="0.3">
      <c r="C76" s="13"/>
      <c r="D76" s="7" t="s">
        <v>25</v>
      </c>
    </row>
    <row r="77" spans="1:14" x14ac:dyDescent="0.3">
      <c r="C77" s="13"/>
      <c r="D77" s="7" t="s">
        <v>26</v>
      </c>
    </row>
    <row r="79" spans="1:14" x14ac:dyDescent="0.3">
      <c r="B79" s="2" t="s">
        <v>27</v>
      </c>
    </row>
    <row r="80" spans="1:14" ht="13.5" customHeight="1" x14ac:dyDescent="0.3"/>
    <row r="81" spans="2:12" x14ac:dyDescent="0.3">
      <c r="B81" s="2" t="s">
        <v>28</v>
      </c>
    </row>
    <row r="82" spans="2:12" ht="9.75" customHeight="1" x14ac:dyDescent="0.3"/>
    <row r="83" spans="2:12" x14ac:dyDescent="0.3">
      <c r="B83" s="12"/>
      <c r="H83" s="31"/>
      <c r="I83" s="31"/>
      <c r="J83" s="31"/>
      <c r="K83" s="31"/>
      <c r="L83" s="31"/>
    </row>
    <row r="84" spans="2:12" ht="10.5" customHeight="1" x14ac:dyDescent="0.3">
      <c r="B84" s="3"/>
    </row>
    <row r="85" spans="2:12" x14ac:dyDescent="0.3">
      <c r="B85" s="2" t="s">
        <v>29</v>
      </c>
    </row>
    <row r="86" spans="2:12" ht="9" customHeight="1" x14ac:dyDescent="0.3">
      <c r="B86" s="3"/>
    </row>
    <row r="87" spans="2:12" x14ac:dyDescent="0.3">
      <c r="B87" s="12"/>
      <c r="H87" s="31"/>
      <c r="I87" s="31"/>
      <c r="J87" s="31"/>
      <c r="K87" s="31"/>
      <c r="L87" s="31"/>
    </row>
    <row r="88" spans="2:12" x14ac:dyDescent="0.3">
      <c r="B88" s="12"/>
      <c r="H88" s="31"/>
      <c r="I88" s="31"/>
      <c r="J88" s="31"/>
      <c r="K88" s="31"/>
      <c r="L88" s="31"/>
    </row>
    <row r="89" spans="2:12" ht="38.25" customHeight="1" x14ac:dyDescent="0.3">
      <c r="B89" s="40"/>
      <c r="C89" s="32"/>
      <c r="D89" s="32"/>
      <c r="E89" s="32"/>
      <c r="F89" s="32"/>
      <c r="H89" s="31"/>
      <c r="I89" s="31"/>
      <c r="J89" s="31"/>
      <c r="K89" s="31"/>
      <c r="L89" s="31"/>
    </row>
  </sheetData>
  <mergeCells count="109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B89:F89"/>
    <mergeCell ref="H89:L89"/>
    <mergeCell ref="H83:L83"/>
    <mergeCell ref="H87:L87"/>
    <mergeCell ref="H88:L88"/>
    <mergeCell ref="H72:I72"/>
    <mergeCell ref="J72:K72"/>
    <mergeCell ref="L72:N72"/>
    <mergeCell ref="H73:I73"/>
    <mergeCell ref="J73:K73"/>
    <mergeCell ref="L73:N73"/>
  </mergeCells>
  <conditionalFormatting sqref="C48:C73">
    <cfRule type="cellIs" dxfId="45" priority="1" operator="equal">
      <formula>0</formula>
    </cfRule>
  </conditionalFormatting>
  <dataValidations count="1">
    <dataValidation type="list" allowBlank="1" showInputMessage="1" showErrorMessage="1" sqref="C87:C88" xr:uid="{00000000-0002-0000-07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700-000001000000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0:P88"/>
  <sheetViews>
    <sheetView topLeftCell="A31" zoomScaleNormal="100" workbookViewId="0">
      <selection activeCell="Q43" sqref="Q4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131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165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166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167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168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169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170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171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172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173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174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175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176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177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178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179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180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181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182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183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184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185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186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187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188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189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4" spans="1:14" x14ac:dyDescent="0.3">
      <c r="C74" s="2" t="s">
        <v>23</v>
      </c>
      <c r="D74" s="8"/>
      <c r="E74" s="2" t="s">
        <v>24</v>
      </c>
    </row>
    <row r="75" spans="1:14" x14ac:dyDescent="0.3">
      <c r="C75" s="13"/>
      <c r="D75" s="7" t="s">
        <v>25</v>
      </c>
    </row>
    <row r="76" spans="1:14" x14ac:dyDescent="0.3">
      <c r="C76" s="13"/>
      <c r="D76" s="7" t="s">
        <v>26</v>
      </c>
    </row>
    <row r="78" spans="1:14" x14ac:dyDescent="0.3">
      <c r="B78" s="2" t="s">
        <v>27</v>
      </c>
    </row>
    <row r="79" spans="1:14" ht="13.5" customHeight="1" x14ac:dyDescent="0.3"/>
    <row r="80" spans="1:14" x14ac:dyDescent="0.3">
      <c r="B80" s="2" t="s">
        <v>28</v>
      </c>
    </row>
    <row r="81" spans="2:12" ht="9.75" customHeight="1" x14ac:dyDescent="0.3"/>
    <row r="82" spans="2:12" x14ac:dyDescent="0.3">
      <c r="B82" s="12"/>
      <c r="H82" s="31"/>
      <c r="I82" s="31"/>
      <c r="J82" s="31"/>
      <c r="K82" s="31"/>
      <c r="L82" s="31"/>
    </row>
    <row r="83" spans="2:12" ht="10.5" customHeight="1" x14ac:dyDescent="0.3">
      <c r="B83" s="3"/>
    </row>
    <row r="84" spans="2:12" x14ac:dyDescent="0.3">
      <c r="B84" s="2" t="s">
        <v>29</v>
      </c>
    </row>
    <row r="85" spans="2:12" ht="9" customHeight="1" x14ac:dyDescent="0.3">
      <c r="B85" s="3"/>
    </row>
    <row r="86" spans="2:12" x14ac:dyDescent="0.3">
      <c r="B86" s="12"/>
      <c r="H86" s="31"/>
      <c r="I86" s="31"/>
      <c r="J86" s="31"/>
      <c r="K86" s="31"/>
      <c r="L86" s="31"/>
    </row>
    <row r="87" spans="2:12" x14ac:dyDescent="0.3">
      <c r="B87" s="12"/>
      <c r="H87" s="31"/>
      <c r="I87" s="31"/>
      <c r="J87" s="31"/>
      <c r="K87" s="31"/>
      <c r="L87" s="31"/>
    </row>
    <row r="88" spans="2:12" ht="38.25" customHeight="1" x14ac:dyDescent="0.3">
      <c r="B88" s="40"/>
      <c r="C88" s="32"/>
      <c r="D88" s="32"/>
      <c r="E88" s="32"/>
      <c r="F88" s="32"/>
      <c r="H88" s="31"/>
      <c r="I88" s="31"/>
      <c r="J88" s="31"/>
      <c r="K88" s="31"/>
      <c r="L88" s="31"/>
    </row>
  </sheetData>
  <mergeCells count="106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B88:F88"/>
    <mergeCell ref="H88:L88"/>
    <mergeCell ref="H82:L82"/>
    <mergeCell ref="H86:L86"/>
    <mergeCell ref="H87:L87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</mergeCells>
  <conditionalFormatting sqref="C48:C72">
    <cfRule type="cellIs" dxfId="44" priority="1" operator="equal">
      <formula>0</formula>
    </cfRule>
  </conditionalFormatting>
  <dataValidations count="1">
    <dataValidation type="list" allowBlank="1" showInputMessage="1" showErrorMessage="1" sqref="C86:C87" xr:uid="{00000000-0002-0000-08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800-000001000000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0:P96"/>
  <sheetViews>
    <sheetView topLeftCell="A33" zoomScaleNormal="100" workbookViewId="0">
      <selection activeCell="R42" sqref="R4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131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132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133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134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135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136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137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138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139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140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141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142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143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144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145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146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147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148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149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150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151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152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153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154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155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156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157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158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159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160</v>
      </c>
      <c r="D76" s="5"/>
      <c r="E76" s="5"/>
      <c r="F76" s="5"/>
      <c r="G76" s="6"/>
      <c r="H76" s="53"/>
      <c r="I76" s="52"/>
      <c r="J76" s="52"/>
      <c r="K76" s="49"/>
      <c r="L76" s="46"/>
      <c r="M76" s="46"/>
      <c r="N76" s="46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s">
        <v>161</v>
      </c>
      <c r="D77" s="5"/>
      <c r="E77" s="5"/>
      <c r="F77" s="5"/>
      <c r="G77" s="5"/>
      <c r="H77" s="42"/>
      <c r="I77" s="43"/>
      <c r="J77" s="44"/>
      <c r="K77" s="45"/>
      <c r="L77" s="49"/>
      <c r="M77" s="46"/>
      <c r="N77" s="46"/>
    </row>
    <row r="78" spans="1:14" x14ac:dyDescent="0.3">
      <c r="A78" s="18"/>
      <c r="B78" s="9">
        <v>31</v>
      </c>
      <c r="C78" s="4" t="s">
        <v>162</v>
      </c>
      <c r="D78" s="5"/>
      <c r="E78" s="5"/>
      <c r="F78" s="5"/>
      <c r="G78" s="5"/>
      <c r="H78" s="50"/>
      <c r="I78" s="51"/>
      <c r="J78" s="52"/>
      <c r="K78" s="49"/>
      <c r="L78" s="49"/>
      <c r="M78" s="46"/>
      <c r="N78" s="46"/>
    </row>
    <row r="79" spans="1:14" x14ac:dyDescent="0.3">
      <c r="A79" s="18"/>
      <c r="B79" s="9">
        <v>32</v>
      </c>
      <c r="C79" s="4" t="s">
        <v>163</v>
      </c>
      <c r="D79" s="5"/>
      <c r="E79" s="5"/>
      <c r="F79" s="5"/>
      <c r="G79" s="5"/>
      <c r="H79" s="50"/>
      <c r="I79" s="51"/>
      <c r="J79" s="52"/>
      <c r="K79" s="49"/>
      <c r="L79" s="49"/>
      <c r="M79" s="46"/>
      <c r="N79" s="46"/>
    </row>
    <row r="80" spans="1:14" x14ac:dyDescent="0.3">
      <c r="A80" s="18" t="e">
        <f>IF(B80&lt;=COUNTIF(#REF!,#REF!),#REF!&amp;" "&amp;B80,"-")</f>
        <v>#REF!</v>
      </c>
      <c r="B80" s="9">
        <v>33</v>
      </c>
      <c r="C80" s="4" t="s">
        <v>164</v>
      </c>
      <c r="D80" s="5"/>
      <c r="E80" s="5"/>
      <c r="F80" s="5"/>
      <c r="G80" s="5"/>
      <c r="H80" s="43"/>
      <c r="I80" s="47"/>
      <c r="J80" s="48"/>
      <c r="K80" s="44"/>
      <c r="L80" s="49"/>
      <c r="M80" s="46"/>
      <c r="N80" s="46"/>
    </row>
    <row r="82" spans="2:12" x14ac:dyDescent="0.3">
      <c r="C82" s="2" t="s">
        <v>23</v>
      </c>
      <c r="D82" s="8"/>
      <c r="E82" s="2" t="s">
        <v>24</v>
      </c>
    </row>
    <row r="83" spans="2:12" x14ac:dyDescent="0.3">
      <c r="C83" s="13"/>
      <c r="D83" s="7" t="s">
        <v>25</v>
      </c>
    </row>
    <row r="84" spans="2:12" x14ac:dyDescent="0.3">
      <c r="C84" s="13"/>
      <c r="D84" s="7" t="s">
        <v>26</v>
      </c>
    </row>
    <row r="86" spans="2:12" x14ac:dyDescent="0.3">
      <c r="B86" s="2" t="s">
        <v>27</v>
      </c>
    </row>
    <row r="87" spans="2:12" ht="13.5" customHeight="1" x14ac:dyDescent="0.3"/>
    <row r="88" spans="2:12" x14ac:dyDescent="0.3">
      <c r="B88" s="2" t="s">
        <v>28</v>
      </c>
    </row>
    <row r="89" spans="2:12" ht="9.75" customHeight="1" x14ac:dyDescent="0.3"/>
    <row r="90" spans="2:12" x14ac:dyDescent="0.3">
      <c r="B90" s="12"/>
      <c r="H90" s="31"/>
      <c r="I90" s="31"/>
      <c r="J90" s="31"/>
      <c r="K90" s="31"/>
      <c r="L90" s="31"/>
    </row>
    <row r="91" spans="2:12" ht="10.5" customHeight="1" x14ac:dyDescent="0.3">
      <c r="B91" s="3"/>
    </row>
    <row r="92" spans="2:12" x14ac:dyDescent="0.3">
      <c r="B92" s="2" t="s">
        <v>29</v>
      </c>
    </row>
    <row r="93" spans="2:12" ht="9" customHeight="1" x14ac:dyDescent="0.3">
      <c r="B93" s="3"/>
    </row>
    <row r="94" spans="2:12" x14ac:dyDescent="0.3">
      <c r="B94" s="12"/>
      <c r="H94" s="31"/>
      <c r="I94" s="31"/>
      <c r="J94" s="31"/>
      <c r="K94" s="31"/>
      <c r="L94" s="31"/>
    </row>
    <row r="95" spans="2:12" x14ac:dyDescent="0.3">
      <c r="B95" s="12"/>
      <c r="H95" s="31"/>
      <c r="I95" s="31"/>
      <c r="J95" s="31"/>
      <c r="K95" s="31"/>
      <c r="L95" s="31"/>
    </row>
    <row r="96" spans="2:12" ht="38.25" customHeight="1" x14ac:dyDescent="0.3">
      <c r="B96" s="40"/>
      <c r="C96" s="32"/>
      <c r="D96" s="32"/>
      <c r="E96" s="32"/>
      <c r="F96" s="32"/>
      <c r="H96" s="31"/>
      <c r="I96" s="31"/>
      <c r="J96" s="31"/>
      <c r="K96" s="31"/>
      <c r="L96" s="31"/>
    </row>
  </sheetData>
  <mergeCells count="130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B96:F96"/>
    <mergeCell ref="H96:L96"/>
    <mergeCell ref="H80:I80"/>
    <mergeCell ref="J80:K80"/>
    <mergeCell ref="L80:N80"/>
    <mergeCell ref="H90:L90"/>
    <mergeCell ref="H94:L94"/>
    <mergeCell ref="H95:L95"/>
    <mergeCell ref="H78:I78"/>
    <mergeCell ref="J78:K78"/>
    <mergeCell ref="L78:N78"/>
    <mergeCell ref="H79:I79"/>
    <mergeCell ref="J79:K79"/>
    <mergeCell ref="L79:N79"/>
  </mergeCells>
  <conditionalFormatting sqref="C48:C80">
    <cfRule type="cellIs" dxfId="43" priority="1" operator="equal">
      <formula>0</formula>
    </cfRule>
  </conditionalFormatting>
  <dataValidations count="1">
    <dataValidation type="list" allowBlank="1" showInputMessage="1" showErrorMessage="1" sqref="C94:C95" xr:uid="{00000000-0002-0000-09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900-000001000000}">
          <x14:formula1>
            <xm:f>'Направления+коды'!$D$2:$D$16</xm:f>
          </x14:formula1>
          <xm:sqref>C90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0:P83"/>
  <sheetViews>
    <sheetView topLeftCell="A28" zoomScaleNormal="100" workbookViewId="0">
      <selection activeCell="R40" sqref="R40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131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190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191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192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193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194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195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52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196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197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198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199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200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201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202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203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204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205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206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207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208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3" spans="1:14" x14ac:dyDescent="0.3">
      <c r="B73" s="2" t="s">
        <v>27</v>
      </c>
    </row>
    <row r="74" spans="1:14" ht="13.5" customHeight="1" x14ac:dyDescent="0.3"/>
    <row r="75" spans="1:14" x14ac:dyDescent="0.3">
      <c r="B75" s="2" t="s">
        <v>28</v>
      </c>
    </row>
    <row r="76" spans="1:14" ht="9.75" customHeight="1" x14ac:dyDescent="0.3"/>
    <row r="77" spans="1:14" x14ac:dyDescent="0.3">
      <c r="B77" s="12"/>
      <c r="H77" s="31"/>
      <c r="I77" s="31"/>
      <c r="J77" s="31"/>
      <c r="K77" s="31"/>
      <c r="L77" s="31"/>
    </row>
    <row r="78" spans="1:14" ht="10.5" customHeight="1" x14ac:dyDescent="0.3">
      <c r="B78" s="3"/>
    </row>
    <row r="79" spans="1:14" x14ac:dyDescent="0.3">
      <c r="B79" s="2" t="s">
        <v>29</v>
      </c>
    </row>
    <row r="80" spans="1:14" ht="9" customHeight="1" x14ac:dyDescent="0.3">
      <c r="B80" s="3"/>
    </row>
    <row r="81" spans="2:12" x14ac:dyDescent="0.3">
      <c r="B81" s="12"/>
      <c r="H81" s="31"/>
      <c r="I81" s="31"/>
      <c r="J81" s="31"/>
      <c r="K81" s="31"/>
      <c r="L81" s="31"/>
    </row>
    <row r="82" spans="2:12" ht="30" customHeight="1" x14ac:dyDescent="0.3">
      <c r="B82" s="12"/>
      <c r="H82" s="31"/>
      <c r="I82" s="31"/>
      <c r="J82" s="31"/>
      <c r="K82" s="31"/>
      <c r="L82" s="31"/>
    </row>
    <row r="83" spans="2:12" ht="38.25" hidden="1" customHeight="1" x14ac:dyDescent="0.3">
      <c r="B83" s="40"/>
      <c r="C83" s="32"/>
      <c r="D83" s="32"/>
      <c r="E83" s="32"/>
      <c r="F83" s="32"/>
      <c r="H83" s="31"/>
      <c r="I83" s="31"/>
      <c r="J83" s="31"/>
      <c r="K83" s="31"/>
      <c r="L83" s="31"/>
    </row>
  </sheetData>
  <mergeCells count="91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B83:F83"/>
    <mergeCell ref="H83:L83"/>
    <mergeCell ref="H77:L77"/>
    <mergeCell ref="H81:L81"/>
    <mergeCell ref="H82:L82"/>
  </mergeCells>
  <conditionalFormatting sqref="C48:C67">
    <cfRule type="cellIs" dxfId="42" priority="1" operator="equal">
      <formula>0</formula>
    </cfRule>
  </conditionalFormatting>
  <dataValidations count="1">
    <dataValidation type="list" allowBlank="1" showInputMessage="1" showErrorMessage="1" sqref="C81:C82" xr:uid="{00000000-0002-0000-0A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A00-000001000000}">
          <x14:formula1>
            <xm:f>'Направления+коды'!$D$2:$D$16</xm:f>
          </x14:formula1>
          <xm:sqref>C77</xm:sqref>
        </x14:dataValidation>
      </x14:dataValidations>
    </ext>
  </extLst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0:P90"/>
  <sheetViews>
    <sheetView topLeftCell="A28" zoomScaleNormal="100" workbookViewId="0">
      <selection activeCell="Q39" sqref="Q3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131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209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210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211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212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213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214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215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216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217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218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219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220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221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222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223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224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225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226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227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228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229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230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231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232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233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234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235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6" spans="1:14" x14ac:dyDescent="0.3">
      <c r="C76" s="2" t="s">
        <v>23</v>
      </c>
      <c r="D76" s="8"/>
      <c r="E76" s="2" t="s">
        <v>24</v>
      </c>
    </row>
    <row r="77" spans="1:14" x14ac:dyDescent="0.3">
      <c r="C77" s="13"/>
      <c r="D77" s="7" t="s">
        <v>25</v>
      </c>
    </row>
    <row r="78" spans="1:14" x14ac:dyDescent="0.3">
      <c r="C78" s="13"/>
      <c r="D78" s="7" t="s">
        <v>26</v>
      </c>
    </row>
    <row r="80" spans="1:14" x14ac:dyDescent="0.3">
      <c r="B80" s="2" t="s">
        <v>27</v>
      </c>
    </row>
    <row r="81" spans="2:12" ht="13.5" customHeight="1" x14ac:dyDescent="0.3"/>
    <row r="82" spans="2:12" x14ac:dyDescent="0.3">
      <c r="B82" s="2" t="s">
        <v>28</v>
      </c>
    </row>
    <row r="83" spans="2:12" ht="9.75" customHeight="1" x14ac:dyDescent="0.3"/>
    <row r="84" spans="2:12" x14ac:dyDescent="0.3">
      <c r="B84" s="12"/>
      <c r="H84" s="31"/>
      <c r="I84" s="31"/>
      <c r="J84" s="31"/>
      <c r="K84" s="31"/>
      <c r="L84" s="31"/>
    </row>
    <row r="85" spans="2:12" ht="10.5" customHeight="1" x14ac:dyDescent="0.3">
      <c r="B85" s="3"/>
    </row>
    <row r="86" spans="2:12" x14ac:dyDescent="0.3">
      <c r="B86" s="2" t="s">
        <v>29</v>
      </c>
    </row>
    <row r="87" spans="2:12" ht="9" customHeight="1" x14ac:dyDescent="0.3">
      <c r="B87" s="3"/>
    </row>
    <row r="88" spans="2:12" x14ac:dyDescent="0.3">
      <c r="B88" s="12"/>
      <c r="H88" s="31"/>
      <c r="I88" s="31"/>
      <c r="J88" s="31"/>
      <c r="K88" s="31"/>
      <c r="L88" s="31"/>
    </row>
    <row r="89" spans="2:12" x14ac:dyDescent="0.3">
      <c r="B89" s="12"/>
      <c r="H89" s="31"/>
      <c r="I89" s="31"/>
      <c r="J89" s="31"/>
      <c r="K89" s="31"/>
      <c r="L89" s="31"/>
    </row>
    <row r="90" spans="2:12" ht="38.25" customHeight="1" x14ac:dyDescent="0.3">
      <c r="B90" s="40"/>
      <c r="C90" s="32"/>
      <c r="D90" s="32"/>
      <c r="E90" s="32"/>
      <c r="F90" s="32"/>
      <c r="H90" s="31"/>
      <c r="I90" s="31"/>
      <c r="J90" s="31"/>
      <c r="K90" s="31"/>
      <c r="L90" s="31"/>
    </row>
  </sheetData>
  <mergeCells count="112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B90:F90"/>
    <mergeCell ref="H90:L90"/>
    <mergeCell ref="H84:L84"/>
    <mergeCell ref="H88:L88"/>
    <mergeCell ref="H89:L89"/>
    <mergeCell ref="H74:I74"/>
    <mergeCell ref="J74:K74"/>
    <mergeCell ref="L74:N74"/>
    <mergeCell ref="H72:I72"/>
    <mergeCell ref="J72:K72"/>
    <mergeCell ref="L72:N72"/>
    <mergeCell ref="H73:I73"/>
    <mergeCell ref="J73:K73"/>
    <mergeCell ref="L73:N73"/>
  </mergeCells>
  <conditionalFormatting sqref="C48:C74">
    <cfRule type="cellIs" dxfId="41" priority="1" operator="equal">
      <formula>0</formula>
    </cfRule>
  </conditionalFormatting>
  <dataValidations count="1">
    <dataValidation type="list" allowBlank="1" showInputMessage="1" showErrorMessage="1" sqref="C88:C89" xr:uid="{00000000-0002-0000-0B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B00-000001000000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0:P88"/>
  <sheetViews>
    <sheetView topLeftCell="A28" zoomScaleNormal="100" workbookViewId="0">
      <selection activeCell="S43" sqref="S4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1078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131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236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237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238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239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240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241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242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243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244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245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246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247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248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249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250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251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252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253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254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255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256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257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258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259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260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4" spans="1:14" x14ac:dyDescent="0.3">
      <c r="C74" s="2" t="s">
        <v>23</v>
      </c>
      <c r="D74" s="8"/>
      <c r="E74" s="2" t="s">
        <v>24</v>
      </c>
    </row>
    <row r="75" spans="1:14" x14ac:dyDescent="0.3">
      <c r="C75" s="13"/>
      <c r="D75" s="7" t="s">
        <v>25</v>
      </c>
    </row>
    <row r="76" spans="1:14" x14ac:dyDescent="0.3">
      <c r="C76" s="13"/>
      <c r="D76" s="7" t="s">
        <v>26</v>
      </c>
    </row>
    <row r="78" spans="1:14" x14ac:dyDescent="0.3">
      <c r="B78" s="2" t="s">
        <v>27</v>
      </c>
    </row>
    <row r="79" spans="1:14" ht="13.5" customHeight="1" x14ac:dyDescent="0.3"/>
    <row r="80" spans="1:14" x14ac:dyDescent="0.3">
      <c r="B80" s="2" t="s">
        <v>28</v>
      </c>
    </row>
    <row r="81" spans="2:12" ht="9.75" customHeight="1" x14ac:dyDescent="0.3"/>
    <row r="82" spans="2:12" x14ac:dyDescent="0.3">
      <c r="B82" s="12"/>
      <c r="H82" s="31"/>
      <c r="I82" s="31"/>
      <c r="J82" s="31"/>
      <c r="K82" s="31"/>
      <c r="L82" s="31"/>
    </row>
    <row r="83" spans="2:12" ht="10.5" customHeight="1" x14ac:dyDescent="0.3">
      <c r="B83" s="3"/>
    </row>
    <row r="84" spans="2:12" x14ac:dyDescent="0.3">
      <c r="B84" s="2" t="s">
        <v>29</v>
      </c>
    </row>
    <row r="85" spans="2:12" ht="9" customHeight="1" x14ac:dyDescent="0.3">
      <c r="B85" s="3"/>
    </row>
    <row r="86" spans="2:12" x14ac:dyDescent="0.3">
      <c r="B86" s="12"/>
      <c r="H86" s="31"/>
      <c r="I86" s="31"/>
      <c r="J86" s="31"/>
      <c r="K86" s="31"/>
      <c r="L86" s="31"/>
    </row>
    <row r="87" spans="2:12" x14ac:dyDescent="0.3">
      <c r="B87" s="12"/>
      <c r="H87" s="31"/>
      <c r="I87" s="31"/>
      <c r="J87" s="31"/>
      <c r="K87" s="31"/>
      <c r="L87" s="31"/>
    </row>
    <row r="88" spans="2:12" ht="38.25" customHeight="1" x14ac:dyDescent="0.3">
      <c r="B88" s="40"/>
      <c r="C88" s="32"/>
      <c r="D88" s="32"/>
      <c r="E88" s="32"/>
      <c r="F88" s="32"/>
      <c r="H88" s="31"/>
      <c r="I88" s="31"/>
      <c r="J88" s="31"/>
      <c r="K88" s="31"/>
      <c r="L88" s="31"/>
    </row>
  </sheetData>
  <mergeCells count="106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B88:F88"/>
    <mergeCell ref="H88:L88"/>
    <mergeCell ref="H82:L82"/>
    <mergeCell ref="H86:L86"/>
    <mergeCell ref="H87:L87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</mergeCells>
  <conditionalFormatting sqref="C48:C72">
    <cfRule type="cellIs" dxfId="40" priority="1" operator="equal">
      <formula>0</formula>
    </cfRule>
  </conditionalFormatting>
  <dataValidations count="1">
    <dataValidation type="list" allowBlank="1" showInputMessage="1" showErrorMessage="1" sqref="C86:C87" xr:uid="{00000000-0002-0000-0C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C00-000001000000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D00-000000000000}">
  <dimension ref="A10:P89"/>
  <sheetViews>
    <sheetView topLeftCell="A31" zoomScaleNormal="100" workbookViewId="0">
      <selection activeCell="C48" sqref="C4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261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262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263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264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265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266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267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268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269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270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271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272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273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274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275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276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277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278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279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280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281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282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283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284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285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286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5" spans="1:14" x14ac:dyDescent="0.3">
      <c r="C75" s="2" t="s">
        <v>23</v>
      </c>
      <c r="D75" s="8"/>
      <c r="E75" s="2" t="s">
        <v>24</v>
      </c>
    </row>
    <row r="76" spans="1:14" x14ac:dyDescent="0.3">
      <c r="C76" s="13"/>
      <c r="D76" s="7" t="s">
        <v>25</v>
      </c>
    </row>
    <row r="77" spans="1:14" x14ac:dyDescent="0.3">
      <c r="C77" s="13"/>
      <c r="D77" s="7" t="s">
        <v>26</v>
      </c>
    </row>
    <row r="79" spans="1:14" x14ac:dyDescent="0.3">
      <c r="B79" s="2" t="s">
        <v>27</v>
      </c>
    </row>
    <row r="80" spans="1:14" ht="13.5" customHeight="1" x14ac:dyDescent="0.3"/>
    <row r="81" spans="2:12" x14ac:dyDescent="0.3">
      <c r="B81" s="2" t="s">
        <v>28</v>
      </c>
    </row>
    <row r="82" spans="2:12" ht="9.75" customHeight="1" x14ac:dyDescent="0.3"/>
    <row r="83" spans="2:12" x14ac:dyDescent="0.3">
      <c r="B83" s="12"/>
      <c r="H83" s="31"/>
      <c r="I83" s="31"/>
      <c r="J83" s="31"/>
      <c r="K83" s="31"/>
      <c r="L83" s="31"/>
    </row>
    <row r="84" spans="2:12" ht="10.5" customHeight="1" x14ac:dyDescent="0.3">
      <c r="B84" s="3"/>
    </row>
    <row r="85" spans="2:12" x14ac:dyDescent="0.3">
      <c r="B85" s="2" t="s">
        <v>29</v>
      </c>
    </row>
    <row r="86" spans="2:12" ht="9" customHeight="1" x14ac:dyDescent="0.3">
      <c r="B86" s="3"/>
    </row>
    <row r="87" spans="2:12" x14ac:dyDescent="0.3">
      <c r="B87" s="12"/>
      <c r="H87" s="31"/>
      <c r="I87" s="31"/>
      <c r="J87" s="31"/>
      <c r="K87" s="31"/>
      <c r="L87" s="31"/>
    </row>
    <row r="88" spans="2:12" x14ac:dyDescent="0.3">
      <c r="B88" s="12"/>
      <c r="H88" s="31"/>
      <c r="I88" s="31"/>
      <c r="J88" s="31"/>
      <c r="K88" s="31"/>
      <c r="L88" s="31"/>
    </row>
    <row r="89" spans="2:12" ht="38.25" customHeight="1" x14ac:dyDescent="0.3">
      <c r="B89" s="40"/>
      <c r="C89" s="32"/>
      <c r="D89" s="32"/>
      <c r="E89" s="32"/>
      <c r="F89" s="32"/>
      <c r="H89" s="31"/>
      <c r="I89" s="31"/>
      <c r="J89" s="31"/>
      <c r="K89" s="31"/>
      <c r="L89" s="31"/>
    </row>
  </sheetData>
  <mergeCells count="109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B89:F89"/>
    <mergeCell ref="H89:L89"/>
    <mergeCell ref="H83:L83"/>
    <mergeCell ref="H87:L87"/>
    <mergeCell ref="H88:L88"/>
    <mergeCell ref="H72:I72"/>
    <mergeCell ref="J72:K72"/>
    <mergeCell ref="L72:N72"/>
    <mergeCell ref="H73:I73"/>
    <mergeCell ref="J73:K73"/>
    <mergeCell ref="L73:N73"/>
  </mergeCells>
  <conditionalFormatting sqref="C48:C73">
    <cfRule type="cellIs" dxfId="39" priority="1" operator="equal">
      <formula>0</formula>
    </cfRule>
  </conditionalFormatting>
  <dataValidations count="1">
    <dataValidation type="list" allowBlank="1" showInputMessage="1" showErrorMessage="1" sqref="C87:C88" xr:uid="{00000000-0002-0000-0D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D00-000001000000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E00-000000000000}">
  <dimension ref="A10:P87"/>
  <sheetViews>
    <sheetView topLeftCell="A31" zoomScaleNormal="100" workbookViewId="0">
      <selection activeCell="F81" sqref="F8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287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288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289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290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291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292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293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294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295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296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297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298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299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300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301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302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303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304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305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306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307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308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309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310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3" spans="1:14" x14ac:dyDescent="0.3">
      <c r="C73" s="2" t="s">
        <v>23</v>
      </c>
      <c r="D73" s="8"/>
      <c r="E73" s="2" t="s">
        <v>24</v>
      </c>
    </row>
    <row r="74" spans="1:14" x14ac:dyDescent="0.3">
      <c r="C74" s="13"/>
      <c r="D74" s="7" t="s">
        <v>25</v>
      </c>
    </row>
    <row r="75" spans="1:14" x14ac:dyDescent="0.3">
      <c r="C75" s="13"/>
      <c r="D75" s="7" t="s">
        <v>26</v>
      </c>
    </row>
    <row r="77" spans="1:14" x14ac:dyDescent="0.3">
      <c r="B77" s="2" t="s">
        <v>27</v>
      </c>
    </row>
    <row r="78" spans="1:14" ht="13.5" customHeight="1" x14ac:dyDescent="0.3"/>
    <row r="79" spans="1:14" x14ac:dyDescent="0.3">
      <c r="B79" s="2" t="s">
        <v>28</v>
      </c>
    </row>
    <row r="80" spans="1:14" ht="9.75" customHeight="1" x14ac:dyDescent="0.3"/>
    <row r="81" spans="2:12" x14ac:dyDescent="0.3">
      <c r="B81" s="12"/>
      <c r="H81" s="31"/>
      <c r="I81" s="31"/>
      <c r="J81" s="31"/>
      <c r="K81" s="31"/>
      <c r="L81" s="31"/>
    </row>
    <row r="82" spans="2:12" ht="29.25" customHeight="1" x14ac:dyDescent="0.3">
      <c r="B82" s="3"/>
    </row>
    <row r="83" spans="2:12" x14ac:dyDescent="0.3">
      <c r="B83" s="2" t="s">
        <v>29</v>
      </c>
    </row>
    <row r="84" spans="2:12" ht="9" customHeight="1" x14ac:dyDescent="0.3">
      <c r="B84" s="3"/>
    </row>
    <row r="85" spans="2:12" x14ac:dyDescent="0.3">
      <c r="B85" s="12"/>
      <c r="H85" s="31"/>
      <c r="I85" s="31"/>
      <c r="J85" s="31"/>
      <c r="K85" s="31"/>
      <c r="L85" s="31"/>
    </row>
    <row r="86" spans="2:12" x14ac:dyDescent="0.3">
      <c r="B86" s="12"/>
      <c r="H86" s="31"/>
      <c r="I86" s="31"/>
      <c r="J86" s="31"/>
      <c r="K86" s="31"/>
      <c r="L86" s="31"/>
    </row>
    <row r="87" spans="2:12" ht="38.25" customHeight="1" x14ac:dyDescent="0.3">
      <c r="B87" s="40"/>
      <c r="C87" s="32"/>
      <c r="D87" s="32"/>
      <c r="E87" s="32"/>
      <c r="F87" s="32"/>
      <c r="H87" s="31"/>
      <c r="I87" s="31"/>
      <c r="J87" s="31"/>
      <c r="K87" s="31"/>
      <c r="L87" s="31"/>
    </row>
  </sheetData>
  <mergeCells count="103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B87:F87"/>
    <mergeCell ref="H87:L87"/>
    <mergeCell ref="H81:L81"/>
    <mergeCell ref="H85:L85"/>
    <mergeCell ref="H86:L86"/>
    <mergeCell ref="H70:I70"/>
    <mergeCell ref="J70:K70"/>
    <mergeCell ref="L70:N70"/>
    <mergeCell ref="H71:I71"/>
    <mergeCell ref="J71:K71"/>
    <mergeCell ref="L71:N71"/>
  </mergeCells>
  <conditionalFormatting sqref="C48:C71">
    <cfRule type="cellIs" dxfId="38" priority="1" operator="equal">
      <formula>0</formula>
    </cfRule>
  </conditionalFormatting>
  <dataValidations count="1">
    <dataValidation type="list" allowBlank="1" showInputMessage="1" showErrorMessage="1" sqref="C85:C86" xr:uid="{00000000-0002-0000-0E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E00-000001000000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F00-000000000000}">
  <dimension ref="A10:P83"/>
  <sheetViews>
    <sheetView topLeftCell="A34" zoomScaleNormal="100" workbookViewId="0">
      <selection activeCell="B38" sqref="B38:N3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311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312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313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314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315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316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317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318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319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320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321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322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323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324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325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326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327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328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329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330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3" spans="1:14" x14ac:dyDescent="0.3">
      <c r="B73" s="2" t="s">
        <v>27</v>
      </c>
    </row>
    <row r="74" spans="1:14" ht="13.5" customHeight="1" x14ac:dyDescent="0.3"/>
    <row r="75" spans="1:14" x14ac:dyDescent="0.3">
      <c r="B75" s="2" t="s">
        <v>28</v>
      </c>
    </row>
    <row r="76" spans="1:14" ht="9.75" customHeight="1" x14ac:dyDescent="0.3"/>
    <row r="77" spans="1:14" x14ac:dyDescent="0.3">
      <c r="B77" s="12"/>
      <c r="H77" s="31"/>
      <c r="I77" s="31"/>
      <c r="J77" s="31"/>
      <c r="K77" s="31"/>
      <c r="L77" s="31"/>
    </row>
    <row r="78" spans="1:14" ht="10.5" customHeight="1" x14ac:dyDescent="0.3">
      <c r="B78" s="3"/>
    </row>
    <row r="79" spans="1:14" x14ac:dyDescent="0.3">
      <c r="B79" s="2" t="s">
        <v>29</v>
      </c>
    </row>
    <row r="80" spans="1:14" ht="9" customHeight="1" x14ac:dyDescent="0.3">
      <c r="B80" s="3"/>
    </row>
    <row r="81" spans="2:12" x14ac:dyDescent="0.3">
      <c r="B81" s="12"/>
      <c r="H81" s="31"/>
      <c r="I81" s="31"/>
      <c r="J81" s="31"/>
      <c r="K81" s="31"/>
      <c r="L81" s="31"/>
    </row>
    <row r="82" spans="2:12" ht="18" customHeight="1" x14ac:dyDescent="0.3">
      <c r="B82" s="12"/>
      <c r="H82" s="52"/>
      <c r="I82" s="52"/>
      <c r="J82" s="52"/>
      <c r="K82" s="52"/>
      <c r="L82" s="52"/>
    </row>
    <row r="83" spans="2:12" ht="38.25" hidden="1" customHeight="1" x14ac:dyDescent="0.3">
      <c r="B83" s="40"/>
      <c r="C83" s="32"/>
      <c r="D83" s="32"/>
      <c r="E83" s="32"/>
      <c r="F83" s="32"/>
      <c r="H83" s="52"/>
      <c r="I83" s="52"/>
      <c r="J83" s="52"/>
      <c r="K83" s="52"/>
      <c r="L83" s="52"/>
    </row>
  </sheetData>
  <mergeCells count="91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B83:F83"/>
    <mergeCell ref="H83:L83"/>
    <mergeCell ref="H77:L77"/>
    <mergeCell ref="H81:L81"/>
    <mergeCell ref="H82:L82"/>
  </mergeCells>
  <conditionalFormatting sqref="C48:C67">
    <cfRule type="cellIs" dxfId="37" priority="1" operator="equal">
      <formula>0</formula>
    </cfRule>
  </conditionalFormatting>
  <dataValidations count="1">
    <dataValidation type="list" allowBlank="1" showInputMessage="1" showErrorMessage="1" sqref="C81:C82" xr:uid="{00000000-0002-0000-0F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0F00-000001000000}">
          <x14:formula1>
            <xm:f>'Направления+коды'!$D$2:$D$16</xm:f>
          </x14:formula1>
          <xm:sqref>C77</xm:sqref>
        </x14:dataValidation>
      </x14:dataValidations>
    </ext>
  </extLst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000-000000000000}">
  <dimension ref="A10:P88"/>
  <sheetViews>
    <sheetView topLeftCell="A37" zoomScaleNormal="100" workbookViewId="0">
      <selection activeCell="O75" sqref="O7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331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332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333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334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335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336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337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338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339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340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341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342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343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344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345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346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347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348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349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350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351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352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353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354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355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4" spans="1:14" x14ac:dyDescent="0.3">
      <c r="C74" s="2" t="s">
        <v>23</v>
      </c>
      <c r="D74" s="8"/>
      <c r="E74" s="2" t="s">
        <v>24</v>
      </c>
    </row>
    <row r="75" spans="1:14" x14ac:dyDescent="0.3">
      <c r="C75" s="13"/>
      <c r="D75" s="7" t="s">
        <v>25</v>
      </c>
    </row>
    <row r="76" spans="1:14" x14ac:dyDescent="0.3">
      <c r="C76" s="13"/>
      <c r="D76" s="7" t="s">
        <v>26</v>
      </c>
    </row>
    <row r="78" spans="1:14" x14ac:dyDescent="0.3">
      <c r="B78" s="2" t="s">
        <v>27</v>
      </c>
    </row>
    <row r="79" spans="1:14" ht="13.5" customHeight="1" x14ac:dyDescent="0.3"/>
    <row r="80" spans="1:14" x14ac:dyDescent="0.3">
      <c r="B80" s="2" t="s">
        <v>28</v>
      </c>
    </row>
    <row r="81" spans="2:12" ht="9.75" customHeight="1" x14ac:dyDescent="0.3"/>
    <row r="82" spans="2:12" x14ac:dyDescent="0.3">
      <c r="B82" s="12"/>
      <c r="H82" s="31"/>
      <c r="I82" s="31"/>
      <c r="J82" s="31"/>
      <c r="K82" s="31"/>
      <c r="L82" s="31"/>
    </row>
    <row r="83" spans="2:12" ht="10.5" customHeight="1" x14ac:dyDescent="0.3">
      <c r="B83" s="3"/>
    </row>
    <row r="84" spans="2:12" x14ac:dyDescent="0.3">
      <c r="B84" s="2" t="s">
        <v>29</v>
      </c>
    </row>
    <row r="85" spans="2:12" ht="9" customHeight="1" x14ac:dyDescent="0.3">
      <c r="B85" s="3"/>
    </row>
    <row r="86" spans="2:12" x14ac:dyDescent="0.3">
      <c r="B86" s="12"/>
      <c r="H86" s="31"/>
      <c r="I86" s="31"/>
      <c r="J86" s="31"/>
      <c r="K86" s="31"/>
      <c r="L86" s="31"/>
    </row>
    <row r="87" spans="2:12" x14ac:dyDescent="0.3">
      <c r="B87" s="12"/>
      <c r="H87" s="31"/>
      <c r="I87" s="31"/>
      <c r="J87" s="31"/>
      <c r="K87" s="31"/>
      <c r="L87" s="31"/>
    </row>
    <row r="88" spans="2:12" ht="38.25" customHeight="1" x14ac:dyDescent="0.3">
      <c r="B88" s="40"/>
      <c r="C88" s="32"/>
      <c r="D88" s="32"/>
      <c r="E88" s="32"/>
      <c r="F88" s="32"/>
      <c r="H88" s="31"/>
      <c r="I88" s="31"/>
      <c r="J88" s="31"/>
      <c r="K88" s="31"/>
      <c r="L88" s="31"/>
    </row>
  </sheetData>
  <mergeCells count="106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B88:F88"/>
    <mergeCell ref="H88:L88"/>
    <mergeCell ref="H82:L82"/>
    <mergeCell ref="H86:L86"/>
    <mergeCell ref="H87:L87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</mergeCells>
  <conditionalFormatting sqref="C48:C72">
    <cfRule type="cellIs" dxfId="36" priority="1" operator="equal">
      <formula>0</formula>
    </cfRule>
  </conditionalFormatting>
  <dataValidations count="1">
    <dataValidation type="list" allowBlank="1" showInputMessage="1" showErrorMessage="1" sqref="C86:C87" xr:uid="{00000000-0002-0000-10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000-000001000000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1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100-000000000000}">
  <dimension ref="A10:P85"/>
  <sheetViews>
    <sheetView topLeftCell="A37" zoomScaleNormal="100" workbookViewId="0">
      <selection activeCell="Q73" sqref="Q7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356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357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358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359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360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361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362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363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364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365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366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367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368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369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370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371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372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373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374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375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376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377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1" spans="1:14" x14ac:dyDescent="0.3">
      <c r="C71" s="2" t="s">
        <v>23</v>
      </c>
      <c r="D71" s="8"/>
      <c r="E71" s="2" t="s">
        <v>24</v>
      </c>
    </row>
    <row r="72" spans="1:14" x14ac:dyDescent="0.3">
      <c r="C72" s="13"/>
      <c r="D72" s="7" t="s">
        <v>25</v>
      </c>
    </row>
    <row r="73" spans="1:14" x14ac:dyDescent="0.3">
      <c r="C73" s="13"/>
      <c r="D73" s="7" t="s">
        <v>26</v>
      </c>
    </row>
    <row r="75" spans="1:14" x14ac:dyDescent="0.3">
      <c r="B75" s="2" t="s">
        <v>27</v>
      </c>
    </row>
    <row r="76" spans="1:14" ht="13.5" customHeight="1" x14ac:dyDescent="0.3"/>
    <row r="77" spans="1:14" x14ac:dyDescent="0.3">
      <c r="B77" s="2" t="s">
        <v>28</v>
      </c>
    </row>
    <row r="78" spans="1:14" ht="9.75" customHeight="1" x14ac:dyDescent="0.3"/>
    <row r="79" spans="1:14" x14ac:dyDescent="0.3">
      <c r="B79" s="12"/>
      <c r="H79" s="31"/>
      <c r="I79" s="31"/>
      <c r="J79" s="31"/>
      <c r="K79" s="31"/>
      <c r="L79" s="31"/>
    </row>
    <row r="80" spans="1:14" ht="10.5" customHeight="1" x14ac:dyDescent="0.3">
      <c r="B80" s="3"/>
    </row>
    <row r="81" spans="2:12" x14ac:dyDescent="0.3">
      <c r="B81" s="2" t="s">
        <v>29</v>
      </c>
    </row>
    <row r="82" spans="2:12" ht="9" customHeight="1" x14ac:dyDescent="0.3">
      <c r="B82" s="3"/>
    </row>
    <row r="83" spans="2:12" x14ac:dyDescent="0.3">
      <c r="B83" s="12"/>
      <c r="H83" s="31"/>
      <c r="I83" s="31"/>
      <c r="J83" s="31"/>
      <c r="K83" s="31"/>
      <c r="L83" s="31"/>
    </row>
    <row r="84" spans="2:12" x14ac:dyDescent="0.3">
      <c r="B84" s="12"/>
      <c r="H84" s="31"/>
      <c r="I84" s="31"/>
      <c r="J84" s="31"/>
      <c r="K84" s="31"/>
      <c r="L84" s="31"/>
    </row>
    <row r="85" spans="2:12" ht="38.25" customHeight="1" x14ac:dyDescent="0.3">
      <c r="B85" s="40"/>
      <c r="C85" s="32"/>
      <c r="D85" s="32"/>
      <c r="E85" s="32"/>
      <c r="F85" s="32"/>
      <c r="H85" s="31"/>
      <c r="I85" s="31"/>
      <c r="J85" s="31"/>
      <c r="K85" s="31"/>
      <c r="L85" s="31"/>
    </row>
  </sheetData>
  <mergeCells count="97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8:I68"/>
    <mergeCell ref="J68:K68"/>
    <mergeCell ref="L68:N68"/>
    <mergeCell ref="H69:I69"/>
    <mergeCell ref="J69:K69"/>
    <mergeCell ref="L69:N69"/>
    <mergeCell ref="B85:F85"/>
    <mergeCell ref="H85:L85"/>
    <mergeCell ref="H79:L79"/>
    <mergeCell ref="H83:L83"/>
    <mergeCell ref="H84:L84"/>
  </mergeCells>
  <conditionalFormatting sqref="C48:C69">
    <cfRule type="cellIs" dxfId="35" priority="1" operator="equal">
      <formula>0</formula>
    </cfRule>
  </conditionalFormatting>
  <dataValidations count="1">
    <dataValidation type="list" allowBlank="1" showInputMessage="1" showErrorMessage="1" sqref="C83:C84" xr:uid="{00000000-0002-0000-11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100-000001000000}">
          <x14:formula1>
            <xm:f>'Направления+коды'!$D$2:$D$16</xm:f>
          </x14:formula1>
          <xm:sqref>C79</xm:sqref>
        </x14:dataValidation>
      </x14:dataValidations>
    </ext>
  </extLst>
</worksheet>
</file>

<file path=xl/worksheets/sheet1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200-000000000000}">
  <dimension ref="A10:P83"/>
  <sheetViews>
    <sheetView topLeftCell="A28" zoomScaleNormal="100" workbookViewId="0">
      <selection activeCell="R63" sqref="R6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378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379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380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381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382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383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384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385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386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387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388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389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390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391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392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393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394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395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396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397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3" spans="1:14" x14ac:dyDescent="0.3">
      <c r="B73" s="2" t="s">
        <v>27</v>
      </c>
    </row>
    <row r="74" spans="1:14" ht="13.5" customHeight="1" x14ac:dyDescent="0.3"/>
    <row r="75" spans="1:14" x14ac:dyDescent="0.3">
      <c r="B75" s="2" t="s">
        <v>28</v>
      </c>
    </row>
    <row r="76" spans="1:14" ht="9.75" customHeight="1" x14ac:dyDescent="0.3"/>
    <row r="77" spans="1:14" x14ac:dyDescent="0.3">
      <c r="B77" s="12"/>
      <c r="H77" s="31"/>
      <c r="I77" s="31"/>
      <c r="J77" s="31"/>
      <c r="K77" s="31"/>
      <c r="L77" s="31"/>
    </row>
    <row r="78" spans="1:14" ht="10.5" customHeight="1" x14ac:dyDescent="0.3">
      <c r="B78" s="3"/>
    </row>
    <row r="79" spans="1:14" x14ac:dyDescent="0.3">
      <c r="B79" s="2" t="s">
        <v>29</v>
      </c>
    </row>
    <row r="80" spans="1:14" ht="9" customHeight="1" x14ac:dyDescent="0.3">
      <c r="B80" s="3"/>
    </row>
    <row r="81" spans="2:12" x14ac:dyDescent="0.3">
      <c r="B81" s="12"/>
      <c r="H81" s="31"/>
      <c r="I81" s="31"/>
      <c r="J81" s="31"/>
      <c r="K81" s="31"/>
      <c r="L81" s="31"/>
    </row>
    <row r="82" spans="2:12" x14ac:dyDescent="0.3">
      <c r="B82" s="12"/>
      <c r="H82" s="31"/>
      <c r="I82" s="31"/>
      <c r="J82" s="31"/>
      <c r="K82" s="31"/>
      <c r="L82" s="31"/>
    </row>
    <row r="83" spans="2:12" ht="21.75" customHeight="1" x14ac:dyDescent="0.3">
      <c r="B83" s="40"/>
      <c r="C83" s="32"/>
      <c r="D83" s="32"/>
      <c r="E83" s="32"/>
      <c r="F83" s="32"/>
      <c r="H83" s="31"/>
      <c r="I83" s="31"/>
      <c r="J83" s="31"/>
      <c r="K83" s="31"/>
      <c r="L83" s="31"/>
    </row>
  </sheetData>
  <mergeCells count="91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B83:F83"/>
    <mergeCell ref="H83:L83"/>
    <mergeCell ref="H77:L77"/>
    <mergeCell ref="H81:L81"/>
    <mergeCell ref="H82:L82"/>
  </mergeCells>
  <conditionalFormatting sqref="C48:C67">
    <cfRule type="cellIs" dxfId="34" priority="1" operator="equal">
      <formula>0</formula>
    </cfRule>
  </conditionalFormatting>
  <dataValidations count="1">
    <dataValidation type="list" allowBlank="1" showInputMessage="1" showErrorMessage="1" sqref="C81:C82" xr:uid="{00000000-0002-0000-12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200-000001000000}">
          <x14:formula1>
            <xm:f>'Направления+коды'!$D$2:$D$16</xm:f>
          </x14:formula1>
          <xm:sqref>C77</xm:sqref>
        </x14:dataValidation>
      </x14:dataValidations>
    </ext>
  </extLst>
</worksheet>
</file>

<file path=xl/worksheets/sheet1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300-000000000000}">
  <dimension ref="A10:P90"/>
  <sheetViews>
    <sheetView topLeftCell="A31" zoomScaleNormal="100" workbookViewId="0">
      <selection activeCell="R83" sqref="R8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398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399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400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401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402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403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404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405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406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407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408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409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410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411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412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413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414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415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416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417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418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419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420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421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422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423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424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6" spans="1:14" x14ac:dyDescent="0.3">
      <c r="C76" s="2" t="s">
        <v>23</v>
      </c>
      <c r="D76" s="8"/>
      <c r="E76" s="2" t="s">
        <v>24</v>
      </c>
    </row>
    <row r="77" spans="1:14" x14ac:dyDescent="0.3">
      <c r="C77" s="13"/>
      <c r="D77" s="7" t="s">
        <v>25</v>
      </c>
    </row>
    <row r="78" spans="1:14" x14ac:dyDescent="0.3">
      <c r="C78" s="13"/>
      <c r="D78" s="7" t="s">
        <v>26</v>
      </c>
    </row>
    <row r="80" spans="1:14" x14ac:dyDescent="0.3">
      <c r="B80" s="2" t="s">
        <v>27</v>
      </c>
    </row>
    <row r="81" spans="2:12" ht="31.5" customHeight="1" x14ac:dyDescent="0.3"/>
    <row r="82" spans="2:12" x14ac:dyDescent="0.3">
      <c r="B82" s="2" t="s">
        <v>28</v>
      </c>
    </row>
    <row r="83" spans="2:12" ht="9.75" customHeight="1" x14ac:dyDescent="0.3"/>
    <row r="84" spans="2:12" x14ac:dyDescent="0.3">
      <c r="B84" s="12"/>
      <c r="H84" s="31"/>
      <c r="I84" s="31"/>
      <c r="J84" s="31"/>
      <c r="K84" s="31"/>
      <c r="L84" s="31"/>
    </row>
    <row r="85" spans="2:12" ht="10.5" customHeight="1" x14ac:dyDescent="0.3">
      <c r="B85" s="3"/>
    </row>
    <row r="86" spans="2:12" x14ac:dyDescent="0.3">
      <c r="B86" s="2" t="s">
        <v>29</v>
      </c>
    </row>
    <row r="87" spans="2:12" ht="9" customHeight="1" x14ac:dyDescent="0.3">
      <c r="B87" s="3"/>
    </row>
    <row r="88" spans="2:12" x14ac:dyDescent="0.3">
      <c r="B88" s="12"/>
      <c r="H88" s="31"/>
      <c r="I88" s="31"/>
      <c r="J88" s="31"/>
      <c r="K88" s="31"/>
      <c r="L88" s="31"/>
    </row>
    <row r="89" spans="2:12" x14ac:dyDescent="0.3">
      <c r="B89" s="12"/>
      <c r="H89" s="31"/>
      <c r="I89" s="31"/>
      <c r="J89" s="31"/>
      <c r="K89" s="31"/>
      <c r="L89" s="31"/>
    </row>
    <row r="90" spans="2:12" ht="38.25" customHeight="1" x14ac:dyDescent="0.3">
      <c r="B90" s="40"/>
      <c r="C90" s="32"/>
      <c r="D90" s="32"/>
      <c r="E90" s="32"/>
      <c r="F90" s="32"/>
      <c r="H90" s="31"/>
      <c r="I90" s="31"/>
      <c r="J90" s="31"/>
      <c r="K90" s="31"/>
      <c r="L90" s="31"/>
    </row>
  </sheetData>
  <mergeCells count="112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B90:F90"/>
    <mergeCell ref="H90:L90"/>
    <mergeCell ref="H84:L84"/>
    <mergeCell ref="H88:L88"/>
    <mergeCell ref="H89:L89"/>
    <mergeCell ref="H74:I74"/>
    <mergeCell ref="J74:K74"/>
    <mergeCell ref="L74:N74"/>
    <mergeCell ref="H72:I72"/>
    <mergeCell ref="J72:K72"/>
    <mergeCell ref="L72:N72"/>
    <mergeCell ref="H73:I73"/>
    <mergeCell ref="J73:K73"/>
    <mergeCell ref="L73:N73"/>
  </mergeCells>
  <conditionalFormatting sqref="C48:C74">
    <cfRule type="cellIs" dxfId="33" priority="1" operator="equal">
      <formula>0</formula>
    </cfRule>
  </conditionalFormatting>
  <dataValidations count="1">
    <dataValidation type="list" allowBlank="1" showInputMessage="1" showErrorMessage="1" sqref="C88:C89" xr:uid="{00000000-0002-0000-13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300-000001000000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1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400-000000000000}">
  <dimension ref="A10:P85"/>
  <sheetViews>
    <sheetView topLeftCell="A34" zoomScaleNormal="100" workbookViewId="0">
      <selection activeCell="Q77" sqref="Q7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425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426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427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428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429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430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431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432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433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434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435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436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437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438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439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440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441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442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443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444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445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446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1" spans="1:14" x14ac:dyDescent="0.3">
      <c r="C71" s="2" t="s">
        <v>23</v>
      </c>
      <c r="D71" s="8"/>
      <c r="E71" s="2" t="s">
        <v>24</v>
      </c>
    </row>
    <row r="72" spans="1:14" x14ac:dyDescent="0.3">
      <c r="C72" s="13"/>
      <c r="D72" s="7" t="s">
        <v>25</v>
      </c>
    </row>
    <row r="73" spans="1:14" x14ac:dyDescent="0.3">
      <c r="C73" s="13"/>
      <c r="D73" s="7" t="s">
        <v>26</v>
      </c>
    </row>
    <row r="75" spans="1:14" x14ac:dyDescent="0.3">
      <c r="B75" s="2" t="s">
        <v>27</v>
      </c>
    </row>
    <row r="76" spans="1:14" ht="13.5" customHeight="1" x14ac:dyDescent="0.3"/>
    <row r="77" spans="1:14" x14ac:dyDescent="0.3">
      <c r="B77" s="2" t="s">
        <v>28</v>
      </c>
    </row>
    <row r="78" spans="1:14" ht="9.75" customHeight="1" x14ac:dyDescent="0.3"/>
    <row r="79" spans="1:14" x14ac:dyDescent="0.3">
      <c r="B79" s="12"/>
      <c r="H79" s="31"/>
      <c r="I79" s="31"/>
      <c r="J79" s="31"/>
      <c r="K79" s="31"/>
      <c r="L79" s="31"/>
    </row>
    <row r="80" spans="1:14" ht="10.5" customHeight="1" x14ac:dyDescent="0.3">
      <c r="B80" s="3"/>
    </row>
    <row r="81" spans="2:12" x14ac:dyDescent="0.3">
      <c r="B81" s="2" t="s">
        <v>29</v>
      </c>
    </row>
    <row r="82" spans="2:12" ht="9" customHeight="1" x14ac:dyDescent="0.3">
      <c r="B82" s="3"/>
    </row>
    <row r="83" spans="2:12" x14ac:dyDescent="0.3">
      <c r="B83" s="12"/>
      <c r="H83" s="31"/>
      <c r="I83" s="31"/>
      <c r="J83" s="31"/>
      <c r="K83" s="31"/>
      <c r="L83" s="31"/>
    </row>
    <row r="84" spans="2:12" x14ac:dyDescent="0.3">
      <c r="B84" s="12"/>
      <c r="H84" s="31"/>
      <c r="I84" s="31"/>
      <c r="J84" s="31"/>
      <c r="K84" s="31"/>
      <c r="L84" s="31"/>
    </row>
    <row r="85" spans="2:12" ht="38.25" customHeight="1" x14ac:dyDescent="0.3">
      <c r="B85" s="40"/>
      <c r="C85" s="32"/>
      <c r="D85" s="32"/>
      <c r="E85" s="32"/>
      <c r="F85" s="32"/>
      <c r="H85" s="31"/>
      <c r="I85" s="31"/>
      <c r="J85" s="31"/>
      <c r="K85" s="31"/>
      <c r="L85" s="31"/>
    </row>
  </sheetData>
  <mergeCells count="97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8:I68"/>
    <mergeCell ref="J68:K68"/>
    <mergeCell ref="L68:N68"/>
    <mergeCell ref="H69:I69"/>
    <mergeCell ref="J69:K69"/>
    <mergeCell ref="L69:N69"/>
    <mergeCell ref="B85:F85"/>
    <mergeCell ref="H85:L85"/>
    <mergeCell ref="H79:L79"/>
    <mergeCell ref="H83:L83"/>
    <mergeCell ref="H84:L84"/>
  </mergeCells>
  <conditionalFormatting sqref="C48:C69">
    <cfRule type="cellIs" dxfId="32" priority="1" operator="equal">
      <formula>0</formula>
    </cfRule>
  </conditionalFormatting>
  <dataValidations count="1">
    <dataValidation type="list" allowBlank="1" showInputMessage="1" showErrorMessage="1" sqref="C83:C84" xr:uid="{00000000-0002-0000-14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400-000001000000}">
          <x14:formula1>
            <xm:f>'Направления+коды'!$D$2:$D$16</xm:f>
          </x14:formula1>
          <xm:sqref>C79</xm:sqref>
        </x14:dataValidation>
      </x14:dataValidations>
    </ext>
  </extLst>
</worksheet>
</file>

<file path=xl/worksheets/sheet1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500-000000000000}">
  <dimension ref="A10:P78"/>
  <sheetViews>
    <sheetView topLeftCell="A34" zoomScaleNormal="100" workbookViewId="0">
      <selection activeCell="P59" sqref="P5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447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448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449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450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451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452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453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454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455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456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457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458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459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460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461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4" spans="1:14" x14ac:dyDescent="0.3">
      <c r="C64" s="2" t="s">
        <v>23</v>
      </c>
      <c r="D64" s="8"/>
      <c r="E64" s="2" t="s">
        <v>24</v>
      </c>
    </row>
    <row r="65" spans="2:12" x14ac:dyDescent="0.3">
      <c r="C65" s="13"/>
      <c r="D65" s="7" t="s">
        <v>25</v>
      </c>
    </row>
    <row r="66" spans="2:12" x14ac:dyDescent="0.3">
      <c r="C66" s="13"/>
      <c r="D66" s="7" t="s">
        <v>26</v>
      </c>
    </row>
    <row r="68" spans="2:12" x14ac:dyDescent="0.3">
      <c r="B68" s="2" t="s">
        <v>27</v>
      </c>
    </row>
    <row r="69" spans="2:12" ht="13.5" customHeight="1" x14ac:dyDescent="0.3"/>
    <row r="70" spans="2:12" x14ac:dyDescent="0.3">
      <c r="B70" s="2" t="s">
        <v>28</v>
      </c>
    </row>
    <row r="71" spans="2:12" ht="9.75" customHeight="1" x14ac:dyDescent="0.3"/>
    <row r="72" spans="2:12" x14ac:dyDescent="0.3">
      <c r="B72" s="12"/>
      <c r="H72" s="31"/>
      <c r="I72" s="31"/>
      <c r="J72" s="31"/>
      <c r="K72" s="31"/>
      <c r="L72" s="31"/>
    </row>
    <row r="73" spans="2:12" ht="10.5" customHeight="1" x14ac:dyDescent="0.3">
      <c r="B73" s="3"/>
    </row>
    <row r="74" spans="2:12" x14ac:dyDescent="0.3">
      <c r="B74" s="2" t="s">
        <v>29</v>
      </c>
    </row>
    <row r="75" spans="2:12" ht="9" customHeight="1" x14ac:dyDescent="0.3">
      <c r="B75" s="3"/>
    </row>
    <row r="76" spans="2:12" x14ac:dyDescent="0.3">
      <c r="B76" s="12"/>
      <c r="H76" s="31"/>
      <c r="I76" s="31"/>
      <c r="J76" s="31"/>
      <c r="K76" s="31"/>
      <c r="L76" s="31"/>
    </row>
    <row r="77" spans="2:12" x14ac:dyDescent="0.3">
      <c r="B77" s="12"/>
      <c r="H77" s="31"/>
      <c r="I77" s="31"/>
      <c r="J77" s="31"/>
      <c r="K77" s="31"/>
      <c r="L77" s="31"/>
    </row>
    <row r="78" spans="2:12" ht="38.25" customHeight="1" x14ac:dyDescent="0.3">
      <c r="B78" s="40"/>
      <c r="C78" s="32"/>
      <c r="D78" s="32"/>
      <c r="E78" s="32"/>
      <c r="F78" s="32"/>
      <c r="H78" s="31"/>
      <c r="I78" s="31"/>
      <c r="J78" s="31"/>
      <c r="K78" s="31"/>
      <c r="L78" s="31"/>
    </row>
  </sheetData>
  <mergeCells count="76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B78:F78"/>
    <mergeCell ref="H78:L78"/>
    <mergeCell ref="H72:L72"/>
    <mergeCell ref="H76:L76"/>
    <mergeCell ref="H77:L77"/>
  </mergeCells>
  <conditionalFormatting sqref="C48:C62">
    <cfRule type="cellIs" dxfId="31" priority="1" operator="equal">
      <formula>0</formula>
    </cfRule>
  </conditionalFormatting>
  <dataValidations count="1">
    <dataValidation type="list" allowBlank="1" showInputMessage="1" showErrorMessage="1" sqref="C76:C77" xr:uid="{00000000-0002-0000-15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500-000001000000}">
          <x14:formula1>
            <xm:f>'Направления+коды'!$D$2:$D$16</xm:f>
          </x14:formula1>
          <xm:sqref>C72</xm:sqref>
        </x14:dataValidation>
      </x14:dataValidations>
    </ext>
  </extLst>
</worksheet>
</file>

<file path=xl/worksheets/sheet1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600-000000000000}">
  <dimension ref="A10:P79"/>
  <sheetViews>
    <sheetView topLeftCell="A34" zoomScaleNormal="100" workbookViewId="0">
      <selection activeCell="R56" sqref="R5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462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463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464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465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466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467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468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469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ht="38.25" customHeight="1" x14ac:dyDescent="0.3">
      <c r="A56" s="18" t="e">
        <f>IF(B56&lt;=COUNTIF(#REF!,#REF!),#REF!&amp;" "&amp;B56,"-")</f>
        <v>#REF!</v>
      </c>
      <c r="B56" s="9">
        <v>9</v>
      </c>
      <c r="C56" s="55" t="s">
        <v>470</v>
      </c>
      <c r="D56" s="56"/>
      <c r="E56" s="56"/>
      <c r="F56" s="56"/>
      <c r="G56" s="57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471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472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473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474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475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476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477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5" spans="2:12" x14ac:dyDescent="0.3">
      <c r="C65" s="2" t="s">
        <v>23</v>
      </c>
      <c r="D65" s="8"/>
      <c r="E65" s="2" t="s">
        <v>24</v>
      </c>
    </row>
    <row r="66" spans="2:12" x14ac:dyDescent="0.3">
      <c r="C66" s="13"/>
      <c r="D66" s="7" t="s">
        <v>25</v>
      </c>
    </row>
    <row r="67" spans="2:12" x14ac:dyDescent="0.3">
      <c r="C67" s="13"/>
      <c r="D67" s="7" t="s">
        <v>26</v>
      </c>
    </row>
    <row r="69" spans="2:12" x14ac:dyDescent="0.3">
      <c r="B69" s="2" t="s">
        <v>27</v>
      </c>
    </row>
    <row r="70" spans="2:12" ht="13.5" customHeight="1" x14ac:dyDescent="0.3"/>
    <row r="71" spans="2:12" x14ac:dyDescent="0.3">
      <c r="B71" s="2" t="s">
        <v>28</v>
      </c>
    </row>
    <row r="72" spans="2:12" ht="9.75" customHeight="1" x14ac:dyDescent="0.3"/>
    <row r="73" spans="2:12" x14ac:dyDescent="0.3">
      <c r="B73" s="12"/>
      <c r="H73" s="31"/>
      <c r="I73" s="31"/>
      <c r="J73" s="31"/>
      <c r="K73" s="31"/>
      <c r="L73" s="31"/>
    </row>
    <row r="74" spans="2:12" ht="10.5" customHeight="1" x14ac:dyDescent="0.3">
      <c r="B74" s="3"/>
    </row>
    <row r="75" spans="2:12" x14ac:dyDescent="0.3">
      <c r="B75" s="2" t="s">
        <v>29</v>
      </c>
    </row>
    <row r="76" spans="2:12" ht="9" customHeight="1" x14ac:dyDescent="0.3">
      <c r="B76" s="3"/>
    </row>
    <row r="77" spans="2:12" x14ac:dyDescent="0.3">
      <c r="B77" s="12"/>
      <c r="H77" s="31"/>
      <c r="I77" s="31"/>
      <c r="J77" s="31"/>
      <c r="K77" s="31"/>
      <c r="L77" s="31"/>
    </row>
    <row r="78" spans="2:12" x14ac:dyDescent="0.3">
      <c r="B78" s="12"/>
      <c r="H78" s="31"/>
      <c r="I78" s="31"/>
      <c r="J78" s="31"/>
      <c r="K78" s="31"/>
      <c r="L78" s="31"/>
    </row>
    <row r="79" spans="2:12" ht="38.25" customHeight="1" x14ac:dyDescent="0.3">
      <c r="B79" s="40"/>
      <c r="C79" s="32"/>
      <c r="D79" s="32"/>
      <c r="E79" s="32"/>
      <c r="F79" s="32"/>
      <c r="H79" s="31"/>
      <c r="I79" s="31"/>
      <c r="J79" s="31"/>
      <c r="K79" s="31"/>
      <c r="L79" s="31"/>
    </row>
  </sheetData>
  <mergeCells count="80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J61:K61"/>
    <mergeCell ref="L61:N61"/>
    <mergeCell ref="H58:I58"/>
    <mergeCell ref="J58:K58"/>
    <mergeCell ref="L58:N58"/>
    <mergeCell ref="H59:I59"/>
    <mergeCell ref="J59:K59"/>
    <mergeCell ref="L59:N59"/>
    <mergeCell ref="B79:F79"/>
    <mergeCell ref="H79:L79"/>
    <mergeCell ref="C56:G56"/>
    <mergeCell ref="H73:L73"/>
    <mergeCell ref="H77:L77"/>
    <mergeCell ref="H78:L78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</mergeCells>
  <conditionalFormatting sqref="C48:C63">
    <cfRule type="cellIs" dxfId="30" priority="1" operator="equal">
      <formula>0</formula>
    </cfRule>
  </conditionalFormatting>
  <dataValidations count="1">
    <dataValidation type="list" allowBlank="1" showInputMessage="1" showErrorMessage="1" sqref="C77:C78" xr:uid="{00000000-0002-0000-16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600-000001000000}">
          <x14:formula1>
            <xm:f>'Направления+коды'!$D$2:$D$16</xm:f>
          </x14:formula1>
          <xm:sqref>C73</xm:sqref>
        </x14:dataValidation>
      </x14:dataValidations>
    </ext>
  </extLst>
</worksheet>
</file>

<file path=xl/worksheets/sheet2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700-000000000000}">
  <dimension ref="A10:P75"/>
  <sheetViews>
    <sheetView topLeftCell="A31" zoomScaleNormal="100" workbookViewId="0">
      <selection activeCell="F72" sqref="F7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478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479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480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481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482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483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484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485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486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487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488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489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1" spans="1:14" x14ac:dyDescent="0.3">
      <c r="C61" s="2" t="s">
        <v>23</v>
      </c>
      <c r="D61" s="8"/>
      <c r="E61" s="2" t="s">
        <v>24</v>
      </c>
    </row>
    <row r="62" spans="1:14" x14ac:dyDescent="0.3">
      <c r="C62" s="13"/>
      <c r="D62" s="7" t="s">
        <v>25</v>
      </c>
    </row>
    <row r="63" spans="1:14" x14ac:dyDescent="0.3">
      <c r="C63" s="13"/>
      <c r="D63" s="7" t="s">
        <v>26</v>
      </c>
    </row>
    <row r="65" spans="2:12" x14ac:dyDescent="0.3">
      <c r="B65" s="2" t="s">
        <v>27</v>
      </c>
    </row>
    <row r="66" spans="2:12" ht="13.5" customHeight="1" x14ac:dyDescent="0.3"/>
    <row r="67" spans="2:12" x14ac:dyDescent="0.3">
      <c r="B67" s="2" t="s">
        <v>28</v>
      </c>
    </row>
    <row r="68" spans="2:12" ht="9.75" customHeight="1" x14ac:dyDescent="0.3"/>
    <row r="69" spans="2:12" x14ac:dyDescent="0.3">
      <c r="B69" s="12"/>
      <c r="H69" s="31"/>
      <c r="I69" s="31"/>
      <c r="J69" s="31"/>
      <c r="K69" s="31"/>
      <c r="L69" s="31"/>
    </row>
    <row r="70" spans="2:12" ht="10.5" customHeight="1" x14ac:dyDescent="0.3">
      <c r="B70" s="3"/>
    </row>
    <row r="71" spans="2:12" x14ac:dyDescent="0.3">
      <c r="B71" s="2" t="s">
        <v>29</v>
      </c>
    </row>
    <row r="72" spans="2:12" ht="9" customHeight="1" x14ac:dyDescent="0.3">
      <c r="B72" s="3"/>
    </row>
    <row r="73" spans="2:12" x14ac:dyDescent="0.3">
      <c r="B73" s="12"/>
      <c r="H73" s="31"/>
      <c r="I73" s="31"/>
      <c r="J73" s="31"/>
      <c r="K73" s="31"/>
      <c r="L73" s="31"/>
    </row>
    <row r="74" spans="2:12" x14ac:dyDescent="0.3">
      <c r="B74" s="12"/>
      <c r="H74" s="31"/>
      <c r="I74" s="31"/>
      <c r="J74" s="31"/>
      <c r="K74" s="31"/>
      <c r="L74" s="31"/>
    </row>
    <row r="75" spans="2:12" ht="38.25" customHeight="1" x14ac:dyDescent="0.3">
      <c r="B75" s="40"/>
      <c r="C75" s="32"/>
      <c r="D75" s="32"/>
      <c r="E75" s="32"/>
      <c r="F75" s="32"/>
      <c r="H75" s="31"/>
      <c r="I75" s="31"/>
      <c r="J75" s="31"/>
      <c r="K75" s="31"/>
      <c r="L75" s="31"/>
    </row>
  </sheetData>
  <mergeCells count="67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B75:F75"/>
    <mergeCell ref="H75:L75"/>
    <mergeCell ref="H69:L69"/>
    <mergeCell ref="H73:L73"/>
    <mergeCell ref="H74:L74"/>
  </mergeCells>
  <conditionalFormatting sqref="C48:C59">
    <cfRule type="cellIs" dxfId="29" priority="1" operator="equal">
      <formula>0</formula>
    </cfRule>
  </conditionalFormatting>
  <dataValidations count="1">
    <dataValidation type="list" allowBlank="1" showInputMessage="1" showErrorMessage="1" sqref="C73:C74" xr:uid="{00000000-0002-0000-17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700-000001000000}">
          <x14:formula1>
            <xm:f>'Направления+коды'!$D$2:$D$16</xm:f>
          </x14:formula1>
          <xm:sqref>C69</xm:sqref>
        </x14:dataValidation>
      </x14:dataValidations>
    </ext>
  </extLst>
</worksheet>
</file>

<file path=xl/worksheets/sheet2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800-000000000000}">
  <dimension ref="A10:P78"/>
  <sheetViews>
    <sheetView topLeftCell="A37" zoomScaleNormal="100" workbookViewId="0">
      <selection activeCell="R67" sqref="R6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490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491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492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493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494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495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496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497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498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499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500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501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502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503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504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4" spans="1:14" x14ac:dyDescent="0.3">
      <c r="C64" s="2" t="s">
        <v>23</v>
      </c>
      <c r="D64" s="8"/>
      <c r="E64" s="2" t="s">
        <v>24</v>
      </c>
    </row>
    <row r="65" spans="2:12" x14ac:dyDescent="0.3">
      <c r="C65" s="13"/>
      <c r="D65" s="7" t="s">
        <v>25</v>
      </c>
    </row>
    <row r="66" spans="2:12" x14ac:dyDescent="0.3">
      <c r="C66" s="13"/>
      <c r="D66" s="7" t="s">
        <v>26</v>
      </c>
    </row>
    <row r="68" spans="2:12" x14ac:dyDescent="0.3">
      <c r="B68" s="2" t="s">
        <v>27</v>
      </c>
    </row>
    <row r="69" spans="2:12" ht="13.5" customHeight="1" x14ac:dyDescent="0.3"/>
    <row r="70" spans="2:12" x14ac:dyDescent="0.3">
      <c r="B70" s="2" t="s">
        <v>28</v>
      </c>
    </row>
    <row r="71" spans="2:12" ht="9.75" customHeight="1" x14ac:dyDescent="0.3"/>
    <row r="72" spans="2:12" x14ac:dyDescent="0.3">
      <c r="B72" s="12"/>
      <c r="H72" s="31"/>
      <c r="I72" s="31"/>
      <c r="J72" s="31"/>
      <c r="K72" s="31"/>
      <c r="L72" s="31"/>
    </row>
    <row r="73" spans="2:12" ht="10.5" customHeight="1" x14ac:dyDescent="0.3">
      <c r="B73" s="3"/>
    </row>
    <row r="74" spans="2:12" x14ac:dyDescent="0.3">
      <c r="B74" s="2" t="s">
        <v>29</v>
      </c>
    </row>
    <row r="75" spans="2:12" ht="9" customHeight="1" x14ac:dyDescent="0.3">
      <c r="B75" s="3"/>
    </row>
    <row r="76" spans="2:12" x14ac:dyDescent="0.3">
      <c r="B76" s="12"/>
      <c r="H76" s="31"/>
      <c r="I76" s="31"/>
      <c r="J76" s="31"/>
      <c r="K76" s="31"/>
      <c r="L76" s="31"/>
    </row>
    <row r="77" spans="2:12" x14ac:dyDescent="0.3">
      <c r="B77" s="12"/>
      <c r="H77" s="31"/>
      <c r="I77" s="31"/>
      <c r="J77" s="31"/>
      <c r="K77" s="31"/>
      <c r="L77" s="31"/>
    </row>
    <row r="78" spans="2:12" ht="38.25" customHeight="1" x14ac:dyDescent="0.3">
      <c r="B78" s="40"/>
      <c r="C78" s="32"/>
      <c r="D78" s="32"/>
      <c r="E78" s="32"/>
      <c r="F78" s="32"/>
      <c r="H78" s="31"/>
      <c r="I78" s="31"/>
      <c r="J78" s="31"/>
      <c r="K78" s="31"/>
      <c r="L78" s="31"/>
    </row>
  </sheetData>
  <mergeCells count="76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2:I62"/>
    <mergeCell ref="J62:K62"/>
    <mergeCell ref="L62:N62"/>
    <mergeCell ref="H60:I60"/>
    <mergeCell ref="J60:K60"/>
    <mergeCell ref="L60:N60"/>
    <mergeCell ref="H61:I61"/>
    <mergeCell ref="J61:K61"/>
    <mergeCell ref="L61:N61"/>
    <mergeCell ref="B78:F78"/>
    <mergeCell ref="H78:L78"/>
    <mergeCell ref="H72:L72"/>
    <mergeCell ref="H76:L76"/>
    <mergeCell ref="H77:L77"/>
  </mergeCells>
  <conditionalFormatting sqref="C48:C62">
    <cfRule type="cellIs" dxfId="28" priority="1" operator="equal">
      <formula>0</formula>
    </cfRule>
  </conditionalFormatting>
  <dataValidations count="1">
    <dataValidation type="list" allowBlank="1" showInputMessage="1" showErrorMessage="1" sqref="C76:C77" xr:uid="{00000000-0002-0000-18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800-000001000000}">
          <x14:formula1>
            <xm:f>'Направления+коды'!$D$2:$D$16</xm:f>
          </x14:formula1>
          <xm:sqref>C72</xm:sqref>
        </x14:dataValidation>
      </x14:dataValidations>
    </ext>
  </extLst>
</worksheet>
</file>

<file path=xl/worksheets/sheet2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900-000000000000}">
  <dimension ref="A10:P80"/>
  <sheetViews>
    <sheetView topLeftCell="A34" zoomScaleNormal="100" workbookViewId="0">
      <selection activeCell="G62" sqref="G6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505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506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507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508</v>
      </c>
      <c r="D51" s="5"/>
      <c r="E51" s="5"/>
      <c r="F51" s="28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509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510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511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512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513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514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515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516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517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518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519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520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521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6" spans="2:12" x14ac:dyDescent="0.3">
      <c r="C66" s="2" t="s">
        <v>23</v>
      </c>
      <c r="D66" s="8"/>
      <c r="E66" s="2" t="s">
        <v>24</v>
      </c>
    </row>
    <row r="67" spans="2:12" x14ac:dyDescent="0.3">
      <c r="C67" s="13"/>
      <c r="D67" s="7" t="s">
        <v>25</v>
      </c>
    </row>
    <row r="68" spans="2:12" x14ac:dyDescent="0.3">
      <c r="C68" s="13"/>
      <c r="D68" s="7" t="s">
        <v>26</v>
      </c>
    </row>
    <row r="70" spans="2:12" x14ac:dyDescent="0.3">
      <c r="B70" s="2" t="s">
        <v>27</v>
      </c>
    </row>
    <row r="71" spans="2:12" ht="13.5" customHeight="1" x14ac:dyDescent="0.3"/>
    <row r="72" spans="2:12" x14ac:dyDescent="0.3">
      <c r="B72" s="2" t="s">
        <v>28</v>
      </c>
    </row>
    <row r="73" spans="2:12" ht="9.75" customHeight="1" x14ac:dyDescent="0.3"/>
    <row r="74" spans="2:12" x14ac:dyDescent="0.3">
      <c r="B74" s="12"/>
      <c r="H74" s="31"/>
      <c r="I74" s="31"/>
      <c r="J74" s="31"/>
      <c r="K74" s="31"/>
      <c r="L74" s="31"/>
    </row>
    <row r="75" spans="2:12" ht="10.5" customHeight="1" x14ac:dyDescent="0.3">
      <c r="B75" s="3"/>
    </row>
    <row r="76" spans="2:12" x14ac:dyDescent="0.3">
      <c r="B76" s="2" t="s">
        <v>29</v>
      </c>
    </row>
    <row r="77" spans="2:12" ht="9" customHeight="1" x14ac:dyDescent="0.3">
      <c r="B77" s="3"/>
    </row>
    <row r="78" spans="2:12" x14ac:dyDescent="0.3">
      <c r="B78" s="12"/>
      <c r="H78" s="31"/>
      <c r="I78" s="31"/>
      <c r="J78" s="31"/>
      <c r="K78" s="31"/>
      <c r="L78" s="31"/>
    </row>
    <row r="79" spans="2:12" x14ac:dyDescent="0.3">
      <c r="B79" s="12"/>
      <c r="H79" s="31"/>
      <c r="I79" s="31"/>
      <c r="J79" s="31"/>
      <c r="K79" s="31"/>
      <c r="L79" s="31"/>
    </row>
    <row r="80" spans="2:12" ht="38.25" customHeight="1" x14ac:dyDescent="0.3">
      <c r="B80" s="40"/>
      <c r="C80" s="32"/>
      <c r="D80" s="32"/>
      <c r="E80" s="32"/>
      <c r="F80" s="32"/>
      <c r="H80" s="31"/>
      <c r="I80" s="31"/>
      <c r="J80" s="31"/>
      <c r="K80" s="31"/>
      <c r="L80" s="31"/>
    </row>
  </sheetData>
  <mergeCells count="82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4:I64"/>
    <mergeCell ref="J64:K64"/>
    <mergeCell ref="L64:N64"/>
    <mergeCell ref="H62:I62"/>
    <mergeCell ref="J62:K62"/>
    <mergeCell ref="L62:N62"/>
    <mergeCell ref="H63:I63"/>
    <mergeCell ref="J63:K63"/>
    <mergeCell ref="L63:N63"/>
    <mergeCell ref="B80:F80"/>
    <mergeCell ref="H80:L80"/>
    <mergeCell ref="H74:L74"/>
    <mergeCell ref="H78:L78"/>
    <mergeCell ref="H79:L79"/>
  </mergeCells>
  <conditionalFormatting sqref="C48:C64">
    <cfRule type="cellIs" dxfId="27" priority="1" operator="equal">
      <formula>0</formula>
    </cfRule>
  </conditionalFormatting>
  <dataValidations count="1">
    <dataValidation type="list" allowBlank="1" showInputMessage="1" showErrorMessage="1" sqref="C78:C79" xr:uid="{00000000-0002-0000-19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900-000001000000}">
          <x14:formula1>
            <xm:f>'Направления+коды'!$D$2:$D$16</xm:f>
          </x14:formula1>
          <xm:sqref>C74</xm:sqref>
        </x14:dataValidation>
      </x14:dataValidations>
    </ext>
  </extLst>
</worksheet>
</file>

<file path=xl/worksheets/sheet2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A00-000000000000}">
  <dimension ref="A10:P86"/>
  <sheetViews>
    <sheetView topLeftCell="A37" zoomScaleNormal="100" workbookViewId="0">
      <selection activeCell="P74" sqref="P7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522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523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524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525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526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527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528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529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530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531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532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533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534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535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536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537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538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539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540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541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542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543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544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2" spans="1:14" x14ac:dyDescent="0.3">
      <c r="C72" s="2" t="s">
        <v>23</v>
      </c>
      <c r="D72" s="8"/>
      <c r="E72" s="2" t="s">
        <v>24</v>
      </c>
    </row>
    <row r="73" spans="1:14" x14ac:dyDescent="0.3">
      <c r="C73" s="13"/>
      <c r="D73" s="7" t="s">
        <v>25</v>
      </c>
    </row>
    <row r="74" spans="1:14" x14ac:dyDescent="0.3">
      <c r="C74" s="13"/>
      <c r="D74" s="7" t="s">
        <v>26</v>
      </c>
    </row>
    <row r="76" spans="1:14" x14ac:dyDescent="0.3">
      <c r="B76" s="2" t="s">
        <v>27</v>
      </c>
    </row>
    <row r="77" spans="1:14" ht="13.5" customHeight="1" x14ac:dyDescent="0.3"/>
    <row r="78" spans="1:14" x14ac:dyDescent="0.3">
      <c r="B78" s="2" t="s">
        <v>28</v>
      </c>
    </row>
    <row r="79" spans="1:14" ht="9.75" customHeight="1" x14ac:dyDescent="0.3"/>
    <row r="80" spans="1:14" x14ac:dyDescent="0.3">
      <c r="B80" s="12"/>
      <c r="H80" s="31"/>
      <c r="I80" s="31"/>
      <c r="J80" s="31"/>
      <c r="K80" s="31"/>
      <c r="L80" s="31"/>
    </row>
    <row r="81" spans="2:12" ht="39.75" customHeight="1" x14ac:dyDescent="0.3">
      <c r="B81" s="3"/>
    </row>
    <row r="82" spans="2:12" x14ac:dyDescent="0.3">
      <c r="B82" s="2" t="s">
        <v>29</v>
      </c>
    </row>
    <row r="83" spans="2:12" ht="9" customHeight="1" x14ac:dyDescent="0.3">
      <c r="B83" s="3"/>
    </row>
    <row r="84" spans="2:12" x14ac:dyDescent="0.3">
      <c r="B84" s="12"/>
      <c r="H84" s="31"/>
      <c r="I84" s="31"/>
      <c r="J84" s="31"/>
      <c r="K84" s="31"/>
      <c r="L84" s="31"/>
    </row>
    <row r="85" spans="2:12" x14ac:dyDescent="0.3">
      <c r="B85" s="12"/>
      <c r="H85" s="31"/>
      <c r="I85" s="31"/>
      <c r="J85" s="31"/>
      <c r="K85" s="31"/>
      <c r="L85" s="31"/>
    </row>
    <row r="86" spans="2:12" ht="38.25" customHeight="1" x14ac:dyDescent="0.3">
      <c r="B86" s="40"/>
      <c r="C86" s="32"/>
      <c r="D86" s="32"/>
      <c r="E86" s="32"/>
      <c r="F86" s="32"/>
      <c r="H86" s="31"/>
      <c r="I86" s="31"/>
      <c r="J86" s="31"/>
      <c r="K86" s="31"/>
      <c r="L86" s="31"/>
    </row>
  </sheetData>
  <mergeCells count="100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B86:F86"/>
    <mergeCell ref="H86:L86"/>
    <mergeCell ref="H80:L80"/>
    <mergeCell ref="H84:L84"/>
    <mergeCell ref="H85:L85"/>
  </mergeCells>
  <conditionalFormatting sqref="C48:C70">
    <cfRule type="cellIs" dxfId="26" priority="1" operator="equal">
      <formula>0</formula>
    </cfRule>
  </conditionalFormatting>
  <dataValidations count="1">
    <dataValidation type="list" allowBlank="1" showInputMessage="1" showErrorMessage="1" sqref="C84:C85" xr:uid="{00000000-0002-0000-1A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A00-000001000000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2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B00-000000000000}">
  <dimension ref="A10:P75"/>
  <sheetViews>
    <sheetView topLeftCell="A34" zoomScaleNormal="100" workbookViewId="0">
      <selection activeCell="P69" sqref="P69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545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546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547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548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549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550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551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552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553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554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555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556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1" spans="1:14" x14ac:dyDescent="0.3">
      <c r="C61" s="2" t="s">
        <v>23</v>
      </c>
      <c r="D61" s="8"/>
      <c r="E61" s="2" t="s">
        <v>24</v>
      </c>
    </row>
    <row r="62" spans="1:14" x14ac:dyDescent="0.3">
      <c r="C62" s="13"/>
      <c r="D62" s="7" t="s">
        <v>25</v>
      </c>
    </row>
    <row r="63" spans="1:14" x14ac:dyDescent="0.3">
      <c r="C63" s="13"/>
      <c r="D63" s="7" t="s">
        <v>26</v>
      </c>
    </row>
    <row r="65" spans="2:12" x14ac:dyDescent="0.3">
      <c r="B65" s="2" t="s">
        <v>27</v>
      </c>
    </row>
    <row r="66" spans="2:12" ht="13.5" customHeight="1" x14ac:dyDescent="0.3"/>
    <row r="67" spans="2:12" x14ac:dyDescent="0.3">
      <c r="B67" s="2" t="s">
        <v>28</v>
      </c>
    </row>
    <row r="68" spans="2:12" ht="9.75" customHeight="1" x14ac:dyDescent="0.3"/>
    <row r="69" spans="2:12" x14ac:dyDescent="0.3">
      <c r="B69" s="12"/>
      <c r="H69" s="31"/>
      <c r="I69" s="31"/>
      <c r="J69" s="31"/>
      <c r="K69" s="31"/>
      <c r="L69" s="31"/>
    </row>
    <row r="70" spans="2:12" ht="10.5" customHeight="1" x14ac:dyDescent="0.3">
      <c r="B70" s="3"/>
    </row>
    <row r="71" spans="2:12" x14ac:dyDescent="0.3">
      <c r="B71" s="2" t="s">
        <v>29</v>
      </c>
    </row>
    <row r="72" spans="2:12" ht="9" customHeight="1" x14ac:dyDescent="0.3">
      <c r="B72" s="3"/>
    </row>
    <row r="73" spans="2:12" x14ac:dyDescent="0.3">
      <c r="B73" s="12"/>
      <c r="H73" s="31"/>
      <c r="I73" s="31"/>
      <c r="J73" s="31"/>
      <c r="K73" s="31"/>
      <c r="L73" s="31"/>
    </row>
    <row r="74" spans="2:12" x14ac:dyDescent="0.3">
      <c r="B74" s="12"/>
      <c r="H74" s="31"/>
      <c r="I74" s="31"/>
      <c r="J74" s="31"/>
      <c r="K74" s="31"/>
      <c r="L74" s="31"/>
    </row>
    <row r="75" spans="2:12" ht="38.25" customHeight="1" x14ac:dyDescent="0.3">
      <c r="B75" s="40"/>
      <c r="C75" s="32"/>
      <c r="D75" s="32"/>
      <c r="E75" s="32"/>
      <c r="F75" s="32"/>
      <c r="H75" s="31"/>
      <c r="I75" s="31"/>
      <c r="J75" s="31"/>
      <c r="K75" s="31"/>
      <c r="L75" s="31"/>
    </row>
  </sheetData>
  <mergeCells count="67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B75:F75"/>
    <mergeCell ref="H75:L75"/>
    <mergeCell ref="H69:L69"/>
    <mergeCell ref="H73:L73"/>
    <mergeCell ref="H74:L74"/>
  </mergeCells>
  <conditionalFormatting sqref="C48:C59">
    <cfRule type="cellIs" dxfId="25" priority="1" operator="equal">
      <formula>0</formula>
    </cfRule>
  </conditionalFormatting>
  <dataValidations count="1">
    <dataValidation type="list" allowBlank="1" showInputMessage="1" showErrorMessage="1" sqref="C73:C74" xr:uid="{00000000-0002-0000-1B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B00-000001000000}">
          <x14:formula1>
            <xm:f>'Направления+коды'!$D$2:$D$16</xm:f>
          </x14:formula1>
          <xm:sqref>C69</xm:sqref>
        </x14:dataValidation>
      </x14:dataValidations>
    </ext>
  </extLst>
</worksheet>
</file>

<file path=xl/worksheets/sheet2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C00-000000000000}">
  <dimension ref="A10:P76"/>
  <sheetViews>
    <sheetView topLeftCell="A37" zoomScaleNormal="100" workbookViewId="0">
      <selection activeCell="P73" sqref="P7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557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558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559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560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561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562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563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564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565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566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567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568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569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2" spans="1:14" x14ac:dyDescent="0.3">
      <c r="C62" s="2" t="s">
        <v>23</v>
      </c>
      <c r="D62" s="8"/>
      <c r="E62" s="2" t="s">
        <v>24</v>
      </c>
    </row>
    <row r="63" spans="1:14" x14ac:dyDescent="0.3">
      <c r="C63" s="13"/>
      <c r="D63" s="7" t="s">
        <v>25</v>
      </c>
    </row>
    <row r="64" spans="1:14" x14ac:dyDescent="0.3">
      <c r="C64" s="13"/>
      <c r="D64" s="7" t="s">
        <v>26</v>
      </c>
    </row>
    <row r="66" spans="2:12" x14ac:dyDescent="0.3">
      <c r="B66" s="2" t="s">
        <v>27</v>
      </c>
    </row>
    <row r="67" spans="2:12" ht="13.5" customHeight="1" x14ac:dyDescent="0.3"/>
    <row r="68" spans="2:12" x14ac:dyDescent="0.3">
      <c r="B68" s="2" t="s">
        <v>28</v>
      </c>
    </row>
    <row r="69" spans="2:12" ht="9.75" customHeight="1" x14ac:dyDescent="0.3"/>
    <row r="70" spans="2:12" x14ac:dyDescent="0.3">
      <c r="B70" s="12"/>
      <c r="H70" s="31"/>
      <c r="I70" s="31"/>
      <c r="J70" s="31"/>
      <c r="K70" s="31"/>
      <c r="L70" s="31"/>
    </row>
    <row r="71" spans="2:12" ht="10.5" customHeight="1" x14ac:dyDescent="0.3">
      <c r="B71" s="3"/>
    </row>
    <row r="72" spans="2:12" x14ac:dyDescent="0.3">
      <c r="B72" s="2" t="s">
        <v>29</v>
      </c>
    </row>
    <row r="73" spans="2:12" ht="9" customHeight="1" x14ac:dyDescent="0.3">
      <c r="B73" s="3"/>
    </row>
    <row r="74" spans="2:12" x14ac:dyDescent="0.3">
      <c r="B74" s="12"/>
      <c r="H74" s="31"/>
      <c r="I74" s="31"/>
      <c r="J74" s="31"/>
      <c r="K74" s="31"/>
      <c r="L74" s="31"/>
    </row>
    <row r="75" spans="2:12" x14ac:dyDescent="0.3">
      <c r="B75" s="12"/>
      <c r="H75" s="31"/>
      <c r="I75" s="31"/>
      <c r="J75" s="31"/>
      <c r="K75" s="31"/>
      <c r="L75" s="31"/>
    </row>
    <row r="76" spans="2:12" ht="38.25" customHeight="1" x14ac:dyDescent="0.3">
      <c r="B76" s="40"/>
      <c r="C76" s="32"/>
      <c r="D76" s="32"/>
      <c r="E76" s="32"/>
      <c r="F76" s="32"/>
      <c r="H76" s="31"/>
      <c r="I76" s="31"/>
      <c r="J76" s="31"/>
      <c r="K76" s="31"/>
      <c r="L76" s="31"/>
    </row>
  </sheetData>
  <mergeCells count="70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60:I60"/>
    <mergeCell ref="J60:K60"/>
    <mergeCell ref="L60:N60"/>
    <mergeCell ref="H58:I58"/>
    <mergeCell ref="J58:K58"/>
    <mergeCell ref="L58:N58"/>
    <mergeCell ref="H59:I59"/>
    <mergeCell ref="J59:K59"/>
    <mergeCell ref="L59:N59"/>
    <mergeCell ref="B76:F76"/>
    <mergeCell ref="H76:L76"/>
    <mergeCell ref="H70:L70"/>
    <mergeCell ref="H74:L74"/>
    <mergeCell ref="H75:L75"/>
  </mergeCells>
  <conditionalFormatting sqref="C48:C60">
    <cfRule type="cellIs" dxfId="24" priority="1" operator="equal">
      <formula>0</formula>
    </cfRule>
  </conditionalFormatting>
  <dataValidations count="1">
    <dataValidation type="list" allowBlank="1" showInputMessage="1" showErrorMessage="1" sqref="C74:C75" xr:uid="{00000000-0002-0000-1C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C00-000001000000}">
          <x14:formula1>
            <xm:f>'Направления+коды'!$D$2:$D$16</xm:f>
          </x14:formula1>
          <xm:sqref>C70</xm:sqref>
        </x14:dataValidation>
      </x14:dataValidations>
    </ext>
  </extLst>
</worksheet>
</file>

<file path=xl/worksheets/sheet2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D00-000000000000}">
  <dimension ref="A10:P86"/>
  <sheetViews>
    <sheetView topLeftCell="A25" zoomScaleNormal="100" workbookViewId="0">
      <selection activeCell="T64" sqref="T6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47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tr">
        <f>VLOOKUP(B38,'Направления+коды'!$B$2:$C$12,2,0)</f>
        <v>Оператор электронно-вычислительных и вычислительных машин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570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571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572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573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574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575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576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577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578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579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580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581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582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583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584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585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586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587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588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589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590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591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592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2" spans="1:14" x14ac:dyDescent="0.3">
      <c r="C72" s="2" t="s">
        <v>23</v>
      </c>
      <c r="D72" s="8"/>
      <c r="E72" s="2" t="s">
        <v>24</v>
      </c>
    </row>
    <row r="73" spans="1:14" x14ac:dyDescent="0.3">
      <c r="C73" s="13"/>
      <c r="D73" s="7" t="s">
        <v>25</v>
      </c>
    </row>
    <row r="74" spans="1:14" x14ac:dyDescent="0.3">
      <c r="C74" s="13"/>
      <c r="D74" s="7" t="s">
        <v>26</v>
      </c>
    </row>
    <row r="76" spans="1:14" x14ac:dyDescent="0.3">
      <c r="B76" s="2" t="s">
        <v>27</v>
      </c>
    </row>
    <row r="77" spans="1:14" ht="13.5" customHeight="1" x14ac:dyDescent="0.3"/>
    <row r="78" spans="1:14" x14ac:dyDescent="0.3">
      <c r="B78" s="2" t="s">
        <v>28</v>
      </c>
    </row>
    <row r="79" spans="1:14" ht="9.75" customHeight="1" x14ac:dyDescent="0.3"/>
    <row r="80" spans="1:14" x14ac:dyDescent="0.3">
      <c r="B80" s="12"/>
      <c r="H80" s="31"/>
      <c r="I80" s="31"/>
      <c r="J80" s="31"/>
      <c r="K80" s="31"/>
      <c r="L80" s="31"/>
    </row>
    <row r="81" spans="2:12" ht="10.5" customHeight="1" x14ac:dyDescent="0.3">
      <c r="B81" s="3"/>
    </row>
    <row r="82" spans="2:12" x14ac:dyDescent="0.3">
      <c r="B82" s="2" t="s">
        <v>29</v>
      </c>
    </row>
    <row r="83" spans="2:12" ht="9" customHeight="1" x14ac:dyDescent="0.3">
      <c r="B83" s="3"/>
    </row>
    <row r="84" spans="2:12" x14ac:dyDescent="0.3">
      <c r="B84" s="12"/>
      <c r="H84" s="31"/>
      <c r="I84" s="31"/>
      <c r="J84" s="31"/>
      <c r="K84" s="31"/>
      <c r="L84" s="31"/>
    </row>
    <row r="85" spans="2:12" x14ac:dyDescent="0.3">
      <c r="B85" s="12"/>
      <c r="H85" s="31"/>
      <c r="I85" s="31"/>
      <c r="J85" s="31"/>
      <c r="K85" s="31"/>
      <c r="L85" s="31"/>
    </row>
    <row r="86" spans="2:12" ht="38.25" customHeight="1" x14ac:dyDescent="0.3">
      <c r="B86" s="40"/>
      <c r="C86" s="32"/>
      <c r="D86" s="32"/>
      <c r="E86" s="32"/>
      <c r="F86" s="32"/>
      <c r="H86" s="31"/>
      <c r="I86" s="31"/>
      <c r="J86" s="31"/>
      <c r="K86" s="31"/>
      <c r="L86" s="31"/>
    </row>
  </sheetData>
  <mergeCells count="100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70:I70"/>
    <mergeCell ref="J70:K70"/>
    <mergeCell ref="L70:N70"/>
    <mergeCell ref="H68:I68"/>
    <mergeCell ref="J68:K68"/>
    <mergeCell ref="L68:N68"/>
    <mergeCell ref="H69:I69"/>
    <mergeCell ref="J69:K69"/>
    <mergeCell ref="L69:N69"/>
    <mergeCell ref="B86:F86"/>
    <mergeCell ref="H86:L86"/>
    <mergeCell ref="H80:L80"/>
    <mergeCell ref="H84:L84"/>
    <mergeCell ref="H85:L85"/>
  </mergeCells>
  <conditionalFormatting sqref="C48:C70">
    <cfRule type="cellIs" dxfId="23" priority="1" operator="equal">
      <formula>0</formula>
    </cfRule>
  </conditionalFormatting>
  <dataValidations count="1">
    <dataValidation type="list" allowBlank="1" showInputMessage="1" showErrorMessage="1" sqref="C84:C85" xr:uid="{00000000-0002-0000-1D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D00-000001000000}">
          <x14:formula1>
            <xm:f>'Направления+коды'!$D$2:$D$16</xm:f>
          </x14:formula1>
          <xm:sqref>C80</xm:sqref>
        </x14:dataValidation>
      </x14:dataValidations>
    </ext>
  </extLst>
</worksheet>
</file>

<file path=xl/worksheets/sheet2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E00-000000000000}">
  <dimension ref="A10:P82"/>
  <sheetViews>
    <sheetView topLeftCell="A22" zoomScaleNormal="100" workbookViewId="0">
      <selection activeCell="S43" sqref="S4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1077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41" t="s">
        <v>56</v>
      </c>
      <c r="C43" s="41"/>
      <c r="D43" s="41"/>
      <c r="E43" s="41"/>
      <c r="F43" s="41"/>
      <c r="G43" s="41"/>
      <c r="H43" s="41"/>
      <c r="I43" s="41"/>
      <c r="J43" s="41"/>
      <c r="K43" s="41"/>
      <c r="L43" s="41"/>
      <c r="M43" s="41"/>
      <c r="N43" s="41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593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594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595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596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597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598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599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600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601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602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603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604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605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606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607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608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609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610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611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8" spans="1:14" x14ac:dyDescent="0.3">
      <c r="C68" s="2" t="s">
        <v>23</v>
      </c>
      <c r="D68" s="8"/>
      <c r="E68" s="2" t="s">
        <v>24</v>
      </c>
    </row>
    <row r="69" spans="1:14" x14ac:dyDescent="0.3">
      <c r="C69" s="13"/>
      <c r="D69" s="7" t="s">
        <v>25</v>
      </c>
    </row>
    <row r="70" spans="1:14" x14ac:dyDescent="0.3">
      <c r="C70" s="13"/>
      <c r="D70" s="7" t="s">
        <v>26</v>
      </c>
    </row>
    <row r="72" spans="1:14" x14ac:dyDescent="0.3">
      <c r="B72" s="2" t="s">
        <v>27</v>
      </c>
    </row>
    <row r="73" spans="1:14" ht="13.5" customHeight="1" x14ac:dyDescent="0.3"/>
    <row r="74" spans="1:14" x14ac:dyDescent="0.3">
      <c r="B74" s="2" t="s">
        <v>28</v>
      </c>
    </row>
    <row r="75" spans="1:14" ht="9.75" customHeight="1" x14ac:dyDescent="0.3"/>
    <row r="76" spans="1:14" x14ac:dyDescent="0.3">
      <c r="B76" s="12"/>
      <c r="H76" s="31"/>
      <c r="I76" s="31"/>
      <c r="J76" s="31"/>
      <c r="K76" s="31"/>
      <c r="L76" s="31"/>
    </row>
    <row r="77" spans="1:14" ht="10.5" customHeight="1" x14ac:dyDescent="0.3">
      <c r="B77" s="3"/>
    </row>
    <row r="78" spans="1:14" x14ac:dyDescent="0.3">
      <c r="B78" s="2" t="s">
        <v>29</v>
      </c>
    </row>
    <row r="79" spans="1:14" ht="9" customHeight="1" x14ac:dyDescent="0.3">
      <c r="B79" s="3"/>
    </row>
    <row r="80" spans="1:14" x14ac:dyDescent="0.3">
      <c r="B80" s="12"/>
      <c r="H80" s="31"/>
      <c r="I80" s="31"/>
      <c r="J80" s="31"/>
      <c r="K80" s="31"/>
      <c r="L80" s="31"/>
    </row>
    <row r="81" spans="2:12" x14ac:dyDescent="0.3">
      <c r="B81" s="12"/>
      <c r="H81" s="31"/>
      <c r="I81" s="31"/>
      <c r="J81" s="31"/>
      <c r="K81" s="31"/>
      <c r="L81" s="31"/>
    </row>
    <row r="82" spans="2:12" ht="38.25" customHeight="1" x14ac:dyDescent="0.3">
      <c r="B82" s="40"/>
      <c r="C82" s="32"/>
      <c r="D82" s="32"/>
      <c r="E82" s="32"/>
      <c r="F82" s="32"/>
      <c r="H82" s="31"/>
      <c r="I82" s="31"/>
      <c r="J82" s="31"/>
      <c r="K82" s="31"/>
      <c r="L82" s="31"/>
    </row>
  </sheetData>
  <mergeCells count="88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6:I66"/>
    <mergeCell ref="J66:K66"/>
    <mergeCell ref="L66:N66"/>
    <mergeCell ref="H64:I64"/>
    <mergeCell ref="J64:K64"/>
    <mergeCell ref="L64:N64"/>
    <mergeCell ref="H65:I65"/>
    <mergeCell ref="J65:K65"/>
    <mergeCell ref="L65:N65"/>
    <mergeCell ref="B82:F82"/>
    <mergeCell ref="H82:L82"/>
    <mergeCell ref="H76:L76"/>
    <mergeCell ref="H80:L80"/>
    <mergeCell ref="H81:L81"/>
  </mergeCells>
  <conditionalFormatting sqref="C48:C66">
    <cfRule type="cellIs" dxfId="22" priority="1" operator="equal">
      <formula>0</formula>
    </cfRule>
  </conditionalFormatting>
  <dataValidations count="1">
    <dataValidation type="list" allowBlank="1" showInputMessage="1" showErrorMessage="1" sqref="C80:C81" xr:uid="{00000000-0002-0000-1E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E00-000001000000}">
          <x14:formula1>
            <xm:f>'Направления+коды'!$D$2:$D$16</xm:f>
          </x14:formula1>
          <xm:sqref>C76</xm:sqref>
        </x14:dataValidation>
      </x14:dataValidations>
    </ext>
  </extLst>
</worksheet>
</file>

<file path=xl/worksheets/sheet2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1F00-000000000000}">
  <dimension ref="A10:P89"/>
  <sheetViews>
    <sheetView topLeftCell="A35" zoomScaleNormal="100" workbookViewId="0">
      <selection activeCell="R42" sqref="R42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612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613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1074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614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1075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1076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615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616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617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618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619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620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621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622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623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624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625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626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627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628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629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630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631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632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633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634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5" spans="1:14" x14ac:dyDescent="0.3">
      <c r="C75" s="2" t="s">
        <v>23</v>
      </c>
      <c r="D75" s="8"/>
      <c r="E75" s="2" t="s">
        <v>24</v>
      </c>
    </row>
    <row r="76" spans="1:14" x14ac:dyDescent="0.3">
      <c r="C76" s="13"/>
      <c r="D76" s="7" t="s">
        <v>25</v>
      </c>
    </row>
    <row r="77" spans="1:14" x14ac:dyDescent="0.3">
      <c r="C77" s="13"/>
      <c r="D77" s="7" t="s">
        <v>26</v>
      </c>
    </row>
    <row r="79" spans="1:14" x14ac:dyDescent="0.3">
      <c r="B79" s="2" t="s">
        <v>27</v>
      </c>
    </row>
    <row r="80" spans="1:14" ht="13.5" customHeight="1" x14ac:dyDescent="0.3"/>
    <row r="81" spans="2:12" x14ac:dyDescent="0.3">
      <c r="B81" s="2" t="s">
        <v>28</v>
      </c>
    </row>
    <row r="82" spans="2:12" ht="9.75" customHeight="1" x14ac:dyDescent="0.3"/>
    <row r="83" spans="2:12" x14ac:dyDescent="0.3">
      <c r="B83" s="12"/>
      <c r="H83" s="31"/>
      <c r="I83" s="31"/>
      <c r="J83" s="31"/>
      <c r="K83" s="31"/>
      <c r="L83" s="31"/>
    </row>
    <row r="84" spans="2:12" ht="43.5" customHeight="1" x14ac:dyDescent="0.3">
      <c r="B84" s="3"/>
    </row>
    <row r="85" spans="2:12" x14ac:dyDescent="0.3">
      <c r="B85" s="2" t="s">
        <v>29</v>
      </c>
    </row>
    <row r="86" spans="2:12" ht="9" customHeight="1" x14ac:dyDescent="0.3">
      <c r="B86" s="3"/>
    </row>
    <row r="87" spans="2:12" x14ac:dyDescent="0.3">
      <c r="B87" s="12"/>
      <c r="H87" s="31"/>
      <c r="I87" s="31"/>
      <c r="J87" s="31"/>
      <c r="K87" s="31"/>
      <c r="L87" s="31"/>
    </row>
    <row r="88" spans="2:12" x14ac:dyDescent="0.3">
      <c r="B88" s="12"/>
      <c r="H88" s="31"/>
      <c r="I88" s="31"/>
      <c r="J88" s="31"/>
      <c r="K88" s="31"/>
      <c r="L88" s="31"/>
    </row>
    <row r="89" spans="2:12" ht="38.25" customHeight="1" x14ac:dyDescent="0.3">
      <c r="B89" s="40"/>
      <c r="C89" s="32"/>
      <c r="D89" s="32"/>
      <c r="E89" s="32"/>
      <c r="F89" s="32"/>
      <c r="H89" s="31"/>
      <c r="I89" s="31"/>
      <c r="J89" s="31"/>
      <c r="K89" s="31"/>
      <c r="L89" s="31"/>
    </row>
  </sheetData>
  <mergeCells count="109">
    <mergeCell ref="B28:N28"/>
    <mergeCell ref="B29:N29"/>
    <mergeCell ref="B30:N30"/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C47:G47"/>
    <mergeCell ref="H47:K47"/>
    <mergeCell ref="L47:N47"/>
    <mergeCell ref="H49:I49"/>
    <mergeCell ref="J49:K49"/>
    <mergeCell ref="L49:N49"/>
    <mergeCell ref="H51:I51"/>
    <mergeCell ref="J51:K51"/>
    <mergeCell ref="L51:N51"/>
    <mergeCell ref="H54:I54"/>
    <mergeCell ref="J54:K54"/>
    <mergeCell ref="L54:N54"/>
    <mergeCell ref="H53:I53"/>
    <mergeCell ref="J53:K53"/>
    <mergeCell ref="L53:N53"/>
    <mergeCell ref="H50:I50"/>
    <mergeCell ref="J50:K50"/>
    <mergeCell ref="L50:N50"/>
    <mergeCell ref="H52:I52"/>
    <mergeCell ref="J52:K52"/>
    <mergeCell ref="L52:N52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H68:I68"/>
    <mergeCell ref="J68:K68"/>
    <mergeCell ref="L68:N68"/>
    <mergeCell ref="H69:I69"/>
    <mergeCell ref="J69:K69"/>
    <mergeCell ref="L69:N69"/>
    <mergeCell ref="B89:F89"/>
    <mergeCell ref="H89:L89"/>
    <mergeCell ref="H83:L83"/>
    <mergeCell ref="H87:L87"/>
    <mergeCell ref="H88:L88"/>
    <mergeCell ref="H70:I70"/>
    <mergeCell ref="J70:K70"/>
    <mergeCell ref="L70:N70"/>
    <mergeCell ref="H73:I73"/>
    <mergeCell ref="J73:K73"/>
    <mergeCell ref="L73:N73"/>
    <mergeCell ref="H71:I71"/>
    <mergeCell ref="J71:K71"/>
    <mergeCell ref="L71:N71"/>
    <mergeCell ref="H72:I72"/>
    <mergeCell ref="J72:K72"/>
    <mergeCell ref="L72:N72"/>
  </mergeCells>
  <conditionalFormatting sqref="C48:C49 C51 C54:C73">
    <cfRule type="cellIs" dxfId="21" priority="4" operator="equal">
      <formula>0</formula>
    </cfRule>
  </conditionalFormatting>
  <conditionalFormatting sqref="C50">
    <cfRule type="cellIs" dxfId="20" priority="3" operator="equal">
      <formula>0</formula>
    </cfRule>
  </conditionalFormatting>
  <conditionalFormatting sqref="C52">
    <cfRule type="cellIs" dxfId="19" priority="2" operator="equal">
      <formula>0</formula>
    </cfRule>
  </conditionalFormatting>
  <conditionalFormatting sqref="C53">
    <cfRule type="cellIs" dxfId="18" priority="1" operator="equal">
      <formula>0</formula>
    </cfRule>
  </conditionalFormatting>
  <dataValidations count="1">
    <dataValidation type="list" allowBlank="1" showInputMessage="1" showErrorMessage="1" sqref="C87:C88" xr:uid="{00000000-0002-0000-1F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1F00-000001000000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2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000-000000000000}">
  <dimension ref="A10:P94"/>
  <sheetViews>
    <sheetView topLeftCell="A37" zoomScaleNormal="100" workbookViewId="0">
      <selection activeCell="S48" sqref="S4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635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636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637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638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639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640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641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642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643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644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645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646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647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648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649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650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651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652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653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654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655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656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657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658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659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660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661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662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663</v>
      </c>
      <c r="D76" s="5"/>
      <c r="E76" s="5"/>
      <c r="F76" s="5"/>
      <c r="G76" s="6"/>
      <c r="H76" s="42"/>
      <c r="I76" s="43"/>
      <c r="J76" s="44"/>
      <c r="K76" s="45"/>
      <c r="L76" s="46"/>
      <c r="M76" s="46"/>
      <c r="N76" s="46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s">
        <v>664</v>
      </c>
      <c r="D77" s="5"/>
      <c r="E77" s="5"/>
      <c r="F77" s="5"/>
      <c r="G77" s="6"/>
      <c r="H77" s="42"/>
      <c r="I77" s="43"/>
      <c r="J77" s="44"/>
      <c r="K77" s="45"/>
      <c r="L77" s="46"/>
      <c r="M77" s="46"/>
      <c r="N77" s="46"/>
    </row>
    <row r="78" spans="1:14" x14ac:dyDescent="0.3">
      <c r="A78" s="18" t="e">
        <f>IF(B78&lt;=COUNTIF(#REF!,#REF!),#REF!&amp;" "&amp;B78,"-")</f>
        <v>#REF!</v>
      </c>
      <c r="B78" s="9">
        <v>31</v>
      </c>
      <c r="C78" s="4" t="s">
        <v>665</v>
      </c>
      <c r="D78" s="5"/>
      <c r="E78" s="5"/>
      <c r="F78" s="5"/>
      <c r="G78" s="6"/>
      <c r="H78" s="42"/>
      <c r="I78" s="43"/>
      <c r="J78" s="44"/>
      <c r="K78" s="45"/>
      <c r="L78" s="46"/>
      <c r="M78" s="46"/>
      <c r="N78" s="46"/>
    </row>
    <row r="80" spans="1:14" x14ac:dyDescent="0.3">
      <c r="C80" s="2" t="s">
        <v>23</v>
      </c>
      <c r="D80" s="8"/>
      <c r="E80" s="2" t="s">
        <v>24</v>
      </c>
    </row>
    <row r="81" spans="2:12" x14ac:dyDescent="0.3">
      <c r="C81" s="13"/>
      <c r="D81" s="7" t="s">
        <v>25</v>
      </c>
    </row>
    <row r="82" spans="2:12" x14ac:dyDescent="0.3">
      <c r="C82" s="13"/>
      <c r="D82" s="7" t="s">
        <v>26</v>
      </c>
    </row>
    <row r="84" spans="2:12" x14ac:dyDescent="0.3">
      <c r="B84" s="2" t="s">
        <v>27</v>
      </c>
    </row>
    <row r="85" spans="2:12" ht="13.5" customHeight="1" x14ac:dyDescent="0.3"/>
    <row r="86" spans="2:12" x14ac:dyDescent="0.3">
      <c r="B86" s="2" t="s">
        <v>28</v>
      </c>
    </row>
    <row r="87" spans="2:12" ht="9.75" customHeight="1" x14ac:dyDescent="0.3"/>
    <row r="88" spans="2:12" x14ac:dyDescent="0.3">
      <c r="B88" s="12"/>
      <c r="H88" s="31"/>
      <c r="I88" s="31"/>
      <c r="J88" s="31"/>
      <c r="K88" s="31"/>
      <c r="L88" s="31"/>
    </row>
    <row r="89" spans="2:12" ht="10.5" customHeight="1" x14ac:dyDescent="0.3">
      <c r="B89" s="3"/>
    </row>
    <row r="90" spans="2:12" x14ac:dyDescent="0.3">
      <c r="B90" s="2" t="s">
        <v>29</v>
      </c>
    </row>
    <row r="91" spans="2:12" ht="9" customHeight="1" x14ac:dyDescent="0.3">
      <c r="B91" s="3"/>
    </row>
    <row r="92" spans="2:12" x14ac:dyDescent="0.3">
      <c r="B92" s="12"/>
      <c r="H92" s="31"/>
      <c r="I92" s="31"/>
      <c r="J92" s="31"/>
      <c r="K92" s="31"/>
      <c r="L92" s="31"/>
    </row>
    <row r="93" spans="2:12" x14ac:dyDescent="0.3">
      <c r="B93" s="12"/>
      <c r="H93" s="31"/>
      <c r="I93" s="31"/>
      <c r="J93" s="31"/>
      <c r="K93" s="31"/>
      <c r="L93" s="31"/>
    </row>
    <row r="94" spans="2:12" ht="38.25" customHeight="1" x14ac:dyDescent="0.3">
      <c r="B94" s="40"/>
      <c r="C94" s="32"/>
      <c r="D94" s="32"/>
      <c r="E94" s="32"/>
      <c r="F94" s="32"/>
      <c r="H94" s="31"/>
      <c r="I94" s="31"/>
      <c r="J94" s="31"/>
      <c r="K94" s="31"/>
      <c r="L94" s="31"/>
    </row>
  </sheetData>
  <mergeCells count="124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B94:F94"/>
    <mergeCell ref="H94:L94"/>
    <mergeCell ref="H78:I78"/>
    <mergeCell ref="J78:K78"/>
    <mergeCell ref="L78:N78"/>
    <mergeCell ref="H88:L88"/>
    <mergeCell ref="H92:L92"/>
    <mergeCell ref="H93:L93"/>
    <mergeCell ref="H76:I76"/>
    <mergeCell ref="J76:K76"/>
    <mergeCell ref="L76:N76"/>
    <mergeCell ref="H77:I77"/>
    <mergeCell ref="J77:K77"/>
    <mergeCell ref="L77:N77"/>
  </mergeCells>
  <conditionalFormatting sqref="C48:C78">
    <cfRule type="cellIs" dxfId="17" priority="1" operator="equal">
      <formula>0</formula>
    </cfRule>
  </conditionalFormatting>
  <dataValidations count="1">
    <dataValidation type="list" allowBlank="1" showInputMessage="1" showErrorMessage="1" sqref="C92:C93" xr:uid="{00000000-0002-0000-20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000-000001000000}">
          <x14:formula1>
            <xm:f>'Направления+коды'!$D$2:$D$16</xm:f>
          </x14:formula1>
          <xm:sqref>C88</xm:sqref>
        </x14:dataValidation>
      </x14:dataValidations>
    </ext>
  </extLst>
</worksheet>
</file>

<file path=xl/worksheets/sheet3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100-000000000000}">
  <dimension ref="A10:P82"/>
  <sheetViews>
    <sheetView topLeftCell="A28" zoomScaleNormal="100" workbookViewId="0">
      <selection activeCell="Q41" sqref="Q41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666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667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668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669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670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671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672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673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674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675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676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677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678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679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680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681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682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683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684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8" spans="1:14" x14ac:dyDescent="0.3">
      <c r="C68" s="2" t="s">
        <v>23</v>
      </c>
      <c r="D68" s="8"/>
      <c r="E68" s="2" t="s">
        <v>24</v>
      </c>
    </row>
    <row r="69" spans="1:14" x14ac:dyDescent="0.3">
      <c r="C69" s="13"/>
      <c r="D69" s="7" t="s">
        <v>25</v>
      </c>
    </row>
    <row r="70" spans="1:14" x14ac:dyDescent="0.3">
      <c r="C70" s="13"/>
      <c r="D70" s="7" t="s">
        <v>26</v>
      </c>
    </row>
    <row r="72" spans="1:14" x14ac:dyDescent="0.3">
      <c r="B72" s="2" t="s">
        <v>27</v>
      </c>
    </row>
    <row r="73" spans="1:14" ht="13.5" customHeight="1" x14ac:dyDescent="0.3"/>
    <row r="74" spans="1:14" x14ac:dyDescent="0.3">
      <c r="B74" s="2" t="s">
        <v>28</v>
      </c>
    </row>
    <row r="75" spans="1:14" ht="9.75" customHeight="1" x14ac:dyDescent="0.3"/>
    <row r="76" spans="1:14" x14ac:dyDescent="0.3">
      <c r="B76" s="12"/>
      <c r="H76" s="31"/>
      <c r="I76" s="31"/>
      <c r="J76" s="31"/>
      <c r="K76" s="31"/>
      <c r="L76" s="31"/>
    </row>
    <row r="77" spans="1:14" ht="10.5" customHeight="1" x14ac:dyDescent="0.3">
      <c r="B77" s="3"/>
    </row>
    <row r="78" spans="1:14" x14ac:dyDescent="0.3">
      <c r="B78" s="2" t="s">
        <v>29</v>
      </c>
    </row>
    <row r="79" spans="1:14" ht="9" customHeight="1" x14ac:dyDescent="0.3">
      <c r="B79" s="3"/>
    </row>
    <row r="80" spans="1:14" x14ac:dyDescent="0.3">
      <c r="B80" s="12"/>
      <c r="H80" s="31"/>
      <c r="I80" s="31"/>
      <c r="J80" s="31"/>
      <c r="K80" s="31"/>
      <c r="L80" s="31"/>
    </row>
    <row r="81" spans="2:12" x14ac:dyDescent="0.3">
      <c r="B81" s="12"/>
      <c r="H81" s="31"/>
      <c r="I81" s="31"/>
      <c r="J81" s="31"/>
      <c r="K81" s="31"/>
      <c r="L81" s="31"/>
    </row>
    <row r="82" spans="2:12" ht="38.25" customHeight="1" x14ac:dyDescent="0.3">
      <c r="B82" s="40"/>
      <c r="C82" s="32"/>
      <c r="D82" s="32"/>
      <c r="E82" s="32"/>
      <c r="F82" s="32"/>
      <c r="H82" s="31"/>
      <c r="I82" s="31"/>
      <c r="J82" s="31"/>
      <c r="K82" s="31"/>
      <c r="L82" s="31"/>
    </row>
  </sheetData>
  <mergeCells count="88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6:I66"/>
    <mergeCell ref="J66:K66"/>
    <mergeCell ref="L66:N66"/>
    <mergeCell ref="H64:I64"/>
    <mergeCell ref="J64:K64"/>
    <mergeCell ref="L64:N64"/>
    <mergeCell ref="H65:I65"/>
    <mergeCell ref="J65:K65"/>
    <mergeCell ref="L65:N65"/>
    <mergeCell ref="B82:F82"/>
    <mergeCell ref="H82:L82"/>
    <mergeCell ref="H76:L76"/>
    <mergeCell ref="H80:L80"/>
    <mergeCell ref="H81:L81"/>
  </mergeCells>
  <conditionalFormatting sqref="C48:C66">
    <cfRule type="cellIs" dxfId="16" priority="1" operator="equal">
      <formula>0</formula>
    </cfRule>
  </conditionalFormatting>
  <dataValidations count="1">
    <dataValidation type="list" allowBlank="1" showInputMessage="1" showErrorMessage="1" sqref="C80:C81" xr:uid="{00000000-0002-0000-21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100-000001000000}">
          <x14:formula1>
            <xm:f>'Направления+коды'!$D$2:$D$16</xm:f>
          </x14:formula1>
          <xm:sqref>C76</xm:sqref>
        </x14:dataValidation>
      </x14:dataValidations>
    </ext>
  </extLst>
</worksheet>
</file>

<file path=xl/worksheets/sheet3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200-000000000000}">
  <dimension ref="A10:P91"/>
  <sheetViews>
    <sheetView topLeftCell="A34" zoomScaleNormal="100" workbookViewId="0">
      <selection activeCell="Q44" sqref="Q4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685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686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687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688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689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690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691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692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693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694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695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696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697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698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699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700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701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702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703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704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705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706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707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708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709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710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711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712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1" spans="2:12" x14ac:dyDescent="0.3">
      <c r="B81" s="2" t="s">
        <v>27</v>
      </c>
    </row>
    <row r="82" spans="2:12" ht="13.5" customHeight="1" x14ac:dyDescent="0.3"/>
    <row r="83" spans="2:12" x14ac:dyDescent="0.3">
      <c r="B83" s="2" t="s">
        <v>28</v>
      </c>
    </row>
    <row r="84" spans="2:12" ht="9.75" customHeight="1" x14ac:dyDescent="0.3"/>
    <row r="85" spans="2:12" x14ac:dyDescent="0.3">
      <c r="B85" s="12"/>
      <c r="H85" s="31"/>
      <c r="I85" s="31"/>
      <c r="J85" s="31"/>
      <c r="K85" s="31"/>
      <c r="L85" s="31"/>
    </row>
    <row r="86" spans="2:12" ht="10.5" customHeight="1" x14ac:dyDescent="0.3">
      <c r="B86" s="3"/>
    </row>
    <row r="87" spans="2:12" x14ac:dyDescent="0.3">
      <c r="B87" s="2" t="s">
        <v>29</v>
      </c>
    </row>
    <row r="88" spans="2:12" ht="9" customHeight="1" x14ac:dyDescent="0.3">
      <c r="B88" s="3"/>
    </row>
    <row r="89" spans="2:12" x14ac:dyDescent="0.3">
      <c r="B89" s="12"/>
      <c r="H89" s="31"/>
      <c r="I89" s="31"/>
      <c r="J89" s="31"/>
      <c r="K89" s="31"/>
      <c r="L89" s="31"/>
    </row>
    <row r="90" spans="2:12" x14ac:dyDescent="0.3">
      <c r="B90" s="12"/>
      <c r="H90" s="31"/>
      <c r="I90" s="31"/>
      <c r="J90" s="31"/>
      <c r="K90" s="31"/>
      <c r="L90" s="31"/>
    </row>
    <row r="91" spans="2:12" ht="38.25" customHeight="1" x14ac:dyDescent="0.3">
      <c r="B91" s="40"/>
      <c r="C91" s="32"/>
      <c r="D91" s="32"/>
      <c r="E91" s="32"/>
      <c r="F91" s="32"/>
      <c r="H91" s="31"/>
      <c r="I91" s="31"/>
      <c r="J91" s="31"/>
      <c r="K91" s="31"/>
      <c r="L91" s="31"/>
    </row>
  </sheetData>
  <mergeCells count="115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B91:F91"/>
    <mergeCell ref="H91:L91"/>
    <mergeCell ref="H85:L85"/>
    <mergeCell ref="H89:L89"/>
    <mergeCell ref="H90:L90"/>
    <mergeCell ref="H74:I74"/>
    <mergeCell ref="J74:K74"/>
    <mergeCell ref="L74:N74"/>
    <mergeCell ref="H75:I75"/>
    <mergeCell ref="J75:K75"/>
    <mergeCell ref="L75:N75"/>
  </mergeCells>
  <conditionalFormatting sqref="C48:C75">
    <cfRule type="cellIs" dxfId="15" priority="1" operator="equal">
      <formula>0</formula>
    </cfRule>
  </conditionalFormatting>
  <dataValidations count="1">
    <dataValidation type="list" allowBlank="1" showInputMessage="1" showErrorMessage="1" sqref="C89:C90" xr:uid="{00000000-0002-0000-22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200-000001000000}">
          <x14:formula1>
            <xm:f>'Направления+коды'!$D$2:$D$16</xm:f>
          </x14:formula1>
          <xm:sqref>C85</xm:sqref>
        </x14:dataValidation>
      </x14:dataValidations>
    </ext>
  </extLst>
</worksheet>
</file>

<file path=xl/worksheets/sheet3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300-000000000000}">
  <dimension ref="A10:P88"/>
  <sheetViews>
    <sheetView topLeftCell="A34" zoomScaleNormal="100" workbookViewId="0">
      <selection activeCell="T46" sqref="T4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713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714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715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716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717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718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719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720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721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722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723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724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725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726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727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728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729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730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731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732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733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734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735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736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737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4" spans="1:14" x14ac:dyDescent="0.3">
      <c r="C74" s="2" t="s">
        <v>23</v>
      </c>
      <c r="D74" s="8"/>
      <c r="E74" s="2" t="s">
        <v>24</v>
      </c>
    </row>
    <row r="75" spans="1:14" x14ac:dyDescent="0.3">
      <c r="C75" s="13"/>
      <c r="D75" s="7" t="s">
        <v>25</v>
      </c>
    </row>
    <row r="76" spans="1:14" x14ac:dyDescent="0.3">
      <c r="C76" s="13"/>
      <c r="D76" s="7" t="s">
        <v>26</v>
      </c>
    </row>
    <row r="78" spans="1:14" x14ac:dyDescent="0.3">
      <c r="B78" s="2" t="s">
        <v>27</v>
      </c>
    </row>
    <row r="79" spans="1:14" ht="13.5" customHeight="1" x14ac:dyDescent="0.3"/>
    <row r="80" spans="1:14" x14ac:dyDescent="0.3">
      <c r="B80" s="2" t="s">
        <v>28</v>
      </c>
    </row>
    <row r="81" spans="2:12" ht="9.75" customHeight="1" x14ac:dyDescent="0.3"/>
    <row r="82" spans="2:12" x14ac:dyDescent="0.3">
      <c r="B82" s="12"/>
      <c r="H82" s="31"/>
      <c r="I82" s="31"/>
      <c r="J82" s="31"/>
      <c r="K82" s="31"/>
      <c r="L82" s="31"/>
    </row>
    <row r="83" spans="2:12" ht="10.5" customHeight="1" x14ac:dyDescent="0.3">
      <c r="B83" s="3"/>
    </row>
    <row r="84" spans="2:12" x14ac:dyDescent="0.3">
      <c r="B84" s="2" t="s">
        <v>29</v>
      </c>
    </row>
    <row r="85" spans="2:12" ht="9" customHeight="1" x14ac:dyDescent="0.3">
      <c r="B85" s="3"/>
    </row>
    <row r="86" spans="2:12" x14ac:dyDescent="0.3">
      <c r="B86" s="12"/>
      <c r="H86" s="31"/>
      <c r="I86" s="31"/>
      <c r="J86" s="31"/>
      <c r="K86" s="31"/>
      <c r="L86" s="31"/>
    </row>
    <row r="87" spans="2:12" x14ac:dyDescent="0.3">
      <c r="B87" s="12"/>
      <c r="H87" s="31"/>
      <c r="I87" s="31"/>
      <c r="J87" s="31"/>
      <c r="K87" s="31"/>
      <c r="L87" s="31"/>
    </row>
    <row r="88" spans="2:12" ht="38.25" customHeight="1" x14ac:dyDescent="0.3">
      <c r="B88" s="40"/>
      <c r="C88" s="32"/>
      <c r="D88" s="32"/>
      <c r="E88" s="32"/>
      <c r="F88" s="32"/>
      <c r="H88" s="31"/>
      <c r="I88" s="31"/>
      <c r="J88" s="31"/>
      <c r="K88" s="31"/>
      <c r="L88" s="31"/>
    </row>
  </sheetData>
  <mergeCells count="106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B88:F88"/>
    <mergeCell ref="H88:L88"/>
    <mergeCell ref="H82:L82"/>
    <mergeCell ref="H86:L86"/>
    <mergeCell ref="H87:L87"/>
    <mergeCell ref="H72:I72"/>
    <mergeCell ref="J72:K72"/>
    <mergeCell ref="L72:N72"/>
    <mergeCell ref="H70:I70"/>
    <mergeCell ref="J70:K70"/>
    <mergeCell ref="L70:N70"/>
    <mergeCell ref="H71:I71"/>
    <mergeCell ref="J71:K71"/>
    <mergeCell ref="L71:N71"/>
  </mergeCells>
  <conditionalFormatting sqref="C48:C72">
    <cfRule type="cellIs" dxfId="14" priority="1" operator="equal">
      <formula>0</formula>
    </cfRule>
  </conditionalFormatting>
  <dataValidations count="1">
    <dataValidation type="list" allowBlank="1" showInputMessage="1" showErrorMessage="1" sqref="C86:C87" xr:uid="{00000000-0002-0000-23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300-000001000000}">
          <x14:formula1>
            <xm:f>'Направления+коды'!$D$2:$D$16</xm:f>
          </x14:formula1>
          <xm:sqref>C82</xm:sqref>
        </x14:dataValidation>
      </x14:dataValidations>
    </ext>
  </extLst>
</worksheet>
</file>

<file path=xl/worksheets/sheet3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400-000000000000}">
  <dimension ref="A10:P95"/>
  <sheetViews>
    <sheetView topLeftCell="A37" zoomScaleNormal="100" workbookViewId="0">
      <selection activeCell="Q47" sqref="Q4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738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739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740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741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742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743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744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745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746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747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748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749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750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751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752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753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754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755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756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757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758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759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760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761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762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763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764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765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766</v>
      </c>
      <c r="D76" s="5"/>
      <c r="E76" s="5"/>
      <c r="F76" s="5"/>
      <c r="G76" s="6"/>
      <c r="H76" s="42"/>
      <c r="I76" s="43"/>
      <c r="J76" s="44"/>
      <c r="K76" s="45"/>
      <c r="L76" s="46"/>
      <c r="M76" s="46"/>
      <c r="N76" s="46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s">
        <v>767</v>
      </c>
      <c r="D77" s="5"/>
      <c r="E77" s="5"/>
      <c r="F77" s="5"/>
      <c r="G77" s="6"/>
      <c r="H77" s="62"/>
      <c r="I77" s="63"/>
      <c r="J77" s="64"/>
      <c r="K77" s="65"/>
      <c r="L77" s="46"/>
      <c r="M77" s="46"/>
      <c r="N77" s="46"/>
    </row>
    <row r="78" spans="1:14" x14ac:dyDescent="0.3">
      <c r="A78" s="18"/>
      <c r="B78" s="9">
        <v>31</v>
      </c>
      <c r="C78" s="4" t="s">
        <v>768</v>
      </c>
      <c r="D78" s="5"/>
      <c r="E78" s="5"/>
      <c r="F78" s="5"/>
      <c r="G78" s="5"/>
      <c r="H78" s="50"/>
      <c r="I78" s="51"/>
      <c r="J78" s="49"/>
      <c r="K78" s="46"/>
      <c r="L78" s="52"/>
      <c r="M78" s="52"/>
      <c r="N78" s="49"/>
    </row>
    <row r="79" spans="1:14" x14ac:dyDescent="0.3">
      <c r="A79" s="18" t="e">
        <f>IF(B79&lt;=COUNTIF(#REF!,#REF!),#REF!&amp;" "&amp;B79,"-")</f>
        <v>#REF!</v>
      </c>
      <c r="B79" s="9">
        <v>32</v>
      </c>
      <c r="C79" s="4" t="s">
        <v>769</v>
      </c>
      <c r="D79" s="5"/>
      <c r="E79" s="5"/>
      <c r="F79" s="5"/>
      <c r="G79" s="6"/>
      <c r="H79" s="58"/>
      <c r="I79" s="59"/>
      <c r="J79" s="60"/>
      <c r="K79" s="61"/>
      <c r="L79" s="46"/>
      <c r="M79" s="46"/>
      <c r="N79" s="46"/>
    </row>
    <row r="81" spans="2:12" x14ac:dyDescent="0.3">
      <c r="C81" s="2" t="s">
        <v>23</v>
      </c>
      <c r="D81" s="8"/>
      <c r="E81" s="2" t="s">
        <v>24</v>
      </c>
    </row>
    <row r="82" spans="2:12" x14ac:dyDescent="0.3">
      <c r="C82" s="13"/>
      <c r="D82" s="7" t="s">
        <v>25</v>
      </c>
    </row>
    <row r="83" spans="2:12" x14ac:dyDescent="0.3">
      <c r="C83" s="13"/>
      <c r="D83" s="7" t="s">
        <v>26</v>
      </c>
    </row>
    <row r="85" spans="2:12" x14ac:dyDescent="0.3">
      <c r="B85" s="2" t="s">
        <v>27</v>
      </c>
    </row>
    <row r="86" spans="2:12" ht="13.5" customHeight="1" x14ac:dyDescent="0.3"/>
    <row r="87" spans="2:12" x14ac:dyDescent="0.3">
      <c r="B87" s="2" t="s">
        <v>28</v>
      </c>
    </row>
    <row r="88" spans="2:12" ht="9.75" customHeight="1" x14ac:dyDescent="0.3"/>
    <row r="89" spans="2:12" x14ac:dyDescent="0.3">
      <c r="B89" s="12"/>
      <c r="H89" s="31"/>
      <c r="I89" s="31"/>
      <c r="J89" s="31"/>
      <c r="K89" s="31"/>
      <c r="L89" s="31"/>
    </row>
    <row r="90" spans="2:12" ht="10.5" customHeight="1" x14ac:dyDescent="0.3">
      <c r="B90" s="3"/>
    </row>
    <row r="91" spans="2:12" x14ac:dyDescent="0.3">
      <c r="B91" s="2" t="s">
        <v>29</v>
      </c>
    </row>
    <row r="92" spans="2:12" ht="9" customHeight="1" x14ac:dyDescent="0.3">
      <c r="B92" s="3"/>
    </row>
    <row r="93" spans="2:12" x14ac:dyDescent="0.3">
      <c r="B93" s="12"/>
      <c r="H93" s="31"/>
      <c r="I93" s="31"/>
      <c r="J93" s="31"/>
      <c r="K93" s="31"/>
      <c r="L93" s="31"/>
    </row>
    <row r="94" spans="2:12" x14ac:dyDescent="0.3">
      <c r="B94" s="12"/>
      <c r="H94" s="31"/>
      <c r="I94" s="31"/>
      <c r="J94" s="31"/>
      <c r="K94" s="31"/>
      <c r="L94" s="31"/>
    </row>
    <row r="95" spans="2:12" ht="38.25" customHeight="1" x14ac:dyDescent="0.3">
      <c r="B95" s="40"/>
      <c r="C95" s="32"/>
      <c r="D95" s="32"/>
      <c r="E95" s="32"/>
      <c r="F95" s="32"/>
      <c r="H95" s="31"/>
      <c r="I95" s="31"/>
      <c r="J95" s="31"/>
      <c r="K95" s="31"/>
      <c r="L95" s="31"/>
    </row>
  </sheetData>
  <mergeCells count="127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B95:F95"/>
    <mergeCell ref="H95:L95"/>
    <mergeCell ref="H78:I78"/>
    <mergeCell ref="L78:N78"/>
    <mergeCell ref="J78:K78"/>
    <mergeCell ref="H79:I79"/>
    <mergeCell ref="J79:K79"/>
    <mergeCell ref="L79:N79"/>
    <mergeCell ref="H89:L89"/>
    <mergeCell ref="H93:L93"/>
    <mergeCell ref="H94:L94"/>
  </mergeCells>
  <conditionalFormatting sqref="C48:C79">
    <cfRule type="cellIs" dxfId="13" priority="1" operator="equal">
      <formula>0</formula>
    </cfRule>
  </conditionalFormatting>
  <dataValidations count="1">
    <dataValidation type="list" allowBlank="1" showInputMessage="1" showErrorMessage="1" sqref="C93:C94" xr:uid="{00000000-0002-0000-24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400-000001000000}">
          <x14:formula1>
            <xm:f>'Направления+коды'!$D$2:$D$16</xm:f>
          </x14:formula1>
          <xm:sqref>C89</xm:sqref>
        </x14:dataValidation>
      </x14:dataValidations>
    </ext>
  </extLst>
</worksheet>
</file>

<file path=xl/worksheets/sheet3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500-000000000000}">
  <dimension ref="A10:P83"/>
  <sheetViews>
    <sheetView topLeftCell="A31" zoomScaleNormal="100" workbookViewId="0">
      <selection activeCell="R43" sqref="R4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770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771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772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773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774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775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776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777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778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779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780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781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782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783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784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785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786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787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788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789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9" spans="1:14" x14ac:dyDescent="0.3">
      <c r="C69" s="2" t="s">
        <v>23</v>
      </c>
      <c r="D69" s="8"/>
      <c r="E69" s="2" t="s">
        <v>24</v>
      </c>
    </row>
    <row r="70" spans="1:14" x14ac:dyDescent="0.3">
      <c r="C70" s="13"/>
      <c r="D70" s="7" t="s">
        <v>25</v>
      </c>
    </row>
    <row r="71" spans="1:14" x14ac:dyDescent="0.3">
      <c r="C71" s="13"/>
      <c r="D71" s="7" t="s">
        <v>26</v>
      </c>
    </row>
    <row r="73" spans="1:14" x14ac:dyDescent="0.3">
      <c r="B73" s="2" t="s">
        <v>27</v>
      </c>
    </row>
    <row r="74" spans="1:14" ht="13.5" customHeight="1" x14ac:dyDescent="0.3"/>
    <row r="75" spans="1:14" x14ac:dyDescent="0.3">
      <c r="B75" s="2" t="s">
        <v>28</v>
      </c>
    </row>
    <row r="76" spans="1:14" ht="9.75" customHeight="1" x14ac:dyDescent="0.3"/>
    <row r="77" spans="1:14" x14ac:dyDescent="0.3">
      <c r="B77" s="12"/>
      <c r="H77" s="31"/>
      <c r="I77" s="31"/>
      <c r="J77" s="31"/>
      <c r="K77" s="31"/>
      <c r="L77" s="31"/>
    </row>
    <row r="78" spans="1:14" ht="10.5" customHeight="1" x14ac:dyDescent="0.3">
      <c r="B78" s="3"/>
    </row>
    <row r="79" spans="1:14" x14ac:dyDescent="0.3">
      <c r="B79" s="2" t="s">
        <v>29</v>
      </c>
    </row>
    <row r="80" spans="1:14" ht="9" customHeight="1" x14ac:dyDescent="0.3">
      <c r="B80" s="3"/>
    </row>
    <row r="81" spans="2:12" x14ac:dyDescent="0.3">
      <c r="B81" s="12"/>
      <c r="H81" s="31"/>
      <c r="I81" s="31"/>
      <c r="J81" s="31"/>
      <c r="K81" s="31"/>
      <c r="L81" s="31"/>
    </row>
    <row r="82" spans="2:12" ht="18" customHeight="1" x14ac:dyDescent="0.3">
      <c r="B82" s="12"/>
      <c r="H82" s="31"/>
      <c r="I82" s="31"/>
      <c r="J82" s="31"/>
      <c r="K82" s="31"/>
      <c r="L82" s="31"/>
    </row>
    <row r="83" spans="2:12" ht="38.25" hidden="1" customHeight="1" x14ac:dyDescent="0.3">
      <c r="B83" s="40"/>
      <c r="C83" s="32"/>
      <c r="D83" s="32"/>
      <c r="E83" s="32"/>
      <c r="F83" s="32"/>
      <c r="H83" s="31"/>
      <c r="I83" s="31"/>
      <c r="J83" s="31"/>
      <c r="K83" s="31"/>
      <c r="L83" s="31"/>
    </row>
  </sheetData>
  <mergeCells count="91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6:I66"/>
    <mergeCell ref="J66:K66"/>
    <mergeCell ref="L66:N66"/>
    <mergeCell ref="H67:I67"/>
    <mergeCell ref="J67:K67"/>
    <mergeCell ref="L67:N67"/>
    <mergeCell ref="B83:F83"/>
    <mergeCell ref="H83:L83"/>
    <mergeCell ref="H77:L77"/>
    <mergeCell ref="H81:L81"/>
    <mergeCell ref="H82:L82"/>
  </mergeCells>
  <conditionalFormatting sqref="C48:C67">
    <cfRule type="cellIs" dxfId="12" priority="1" operator="equal">
      <formula>0</formula>
    </cfRule>
  </conditionalFormatting>
  <dataValidations count="1">
    <dataValidation type="list" allowBlank="1" showInputMessage="1" showErrorMessage="1" sqref="C81:C82" xr:uid="{00000000-0002-0000-25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500-000001000000}">
          <x14:formula1>
            <xm:f>'Направления+коды'!$D$2:$D$16</xm:f>
          </x14:formula1>
          <xm:sqref>C77</xm:sqref>
        </x14:dataValidation>
      </x14:dataValidations>
    </ext>
  </extLst>
</worksheet>
</file>

<file path=xl/worksheets/sheet3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600-000000000000}">
  <dimension ref="A10:P71"/>
  <sheetViews>
    <sheetView topLeftCell="A31" zoomScaleNormal="100" workbookViewId="0">
      <selection activeCell="R34" sqref="R34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790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791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792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793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794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795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796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797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7" spans="1:14" x14ac:dyDescent="0.3">
      <c r="C57" s="2" t="s">
        <v>23</v>
      </c>
      <c r="D57" s="8"/>
      <c r="E57" s="2" t="s">
        <v>24</v>
      </c>
    </row>
    <row r="58" spans="1:14" x14ac:dyDescent="0.3">
      <c r="C58" s="13"/>
      <c r="D58" s="7" t="s">
        <v>25</v>
      </c>
    </row>
    <row r="59" spans="1:14" x14ac:dyDescent="0.3">
      <c r="C59" s="13"/>
      <c r="D59" s="7" t="s">
        <v>26</v>
      </c>
    </row>
    <row r="61" spans="1:14" x14ac:dyDescent="0.3">
      <c r="B61" s="2" t="s">
        <v>27</v>
      </c>
    </row>
    <row r="62" spans="1:14" ht="13.5" customHeight="1" x14ac:dyDescent="0.3"/>
    <row r="63" spans="1:14" x14ac:dyDescent="0.3">
      <c r="B63" s="2" t="s">
        <v>28</v>
      </c>
    </row>
    <row r="64" spans="1:14" ht="9.75" customHeight="1" x14ac:dyDescent="0.3"/>
    <row r="65" spans="2:12" x14ac:dyDescent="0.3">
      <c r="B65" s="12"/>
      <c r="H65" s="31"/>
      <c r="I65" s="31"/>
      <c r="J65" s="31"/>
      <c r="K65" s="31"/>
      <c r="L65" s="31"/>
    </row>
    <row r="66" spans="2:12" ht="10.5" customHeight="1" x14ac:dyDescent="0.3">
      <c r="B66" s="3"/>
    </row>
    <row r="67" spans="2:12" x14ac:dyDescent="0.3">
      <c r="B67" s="2" t="s">
        <v>29</v>
      </c>
    </row>
    <row r="68" spans="2:12" ht="9" customHeight="1" x14ac:dyDescent="0.3">
      <c r="B68" s="3"/>
    </row>
    <row r="69" spans="2:12" x14ac:dyDescent="0.3">
      <c r="B69" s="12"/>
      <c r="H69" s="31"/>
      <c r="I69" s="31"/>
      <c r="J69" s="31"/>
      <c r="K69" s="31"/>
      <c r="L69" s="31"/>
    </row>
    <row r="70" spans="2:12" x14ac:dyDescent="0.3">
      <c r="B70" s="12"/>
      <c r="H70" s="31"/>
      <c r="I70" s="31"/>
      <c r="J70" s="31"/>
      <c r="K70" s="31"/>
      <c r="L70" s="31"/>
    </row>
    <row r="71" spans="2:12" ht="38.25" customHeight="1" x14ac:dyDescent="0.3">
      <c r="B71" s="40"/>
      <c r="C71" s="32"/>
      <c r="D71" s="32"/>
      <c r="E71" s="32"/>
      <c r="F71" s="32"/>
      <c r="H71" s="31"/>
      <c r="I71" s="31"/>
      <c r="J71" s="31"/>
      <c r="K71" s="31"/>
      <c r="L71" s="31"/>
    </row>
  </sheetData>
  <mergeCells count="55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B71:F71"/>
    <mergeCell ref="H71:L71"/>
    <mergeCell ref="H65:L65"/>
    <mergeCell ref="H69:L69"/>
    <mergeCell ref="H70:L70"/>
  </mergeCells>
  <conditionalFormatting sqref="C48:C55">
    <cfRule type="cellIs" dxfId="11" priority="1" operator="equal">
      <formula>0</formula>
    </cfRule>
  </conditionalFormatting>
  <dataValidations count="1">
    <dataValidation type="list" allowBlank="1" showInputMessage="1" showErrorMessage="1" sqref="C69:C70" xr:uid="{00000000-0002-0000-26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600-000001000000}">
          <x14:formula1>
            <xm:f>'Направления+коды'!$D$2:$D$16</xm:f>
          </x14:formula1>
          <xm:sqref>C65</xm:sqref>
        </x14:dataValidation>
      </x14:dataValidations>
    </ext>
  </extLst>
</worksheet>
</file>

<file path=xl/worksheets/sheet3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700-000000000000}">
  <dimension ref="A10:P90"/>
  <sheetViews>
    <sheetView topLeftCell="A25" zoomScaleNormal="100" workbookViewId="0">
      <selection activeCell="Q38" sqref="Q3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798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799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800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801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802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803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804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805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806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807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808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809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810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811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812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813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814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815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816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817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818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819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820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821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822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ht="34.5" customHeight="1" x14ac:dyDescent="0.3">
      <c r="A73" s="18" t="e">
        <f>IF(B73&lt;=COUNTIF(#REF!,#REF!),#REF!&amp;" "&amp;B73,"-")</f>
        <v>#REF!</v>
      </c>
      <c r="B73" s="9">
        <v>26</v>
      </c>
      <c r="C73" s="55" t="s">
        <v>823</v>
      </c>
      <c r="D73" s="56"/>
      <c r="E73" s="56"/>
      <c r="F73" s="56"/>
      <c r="G73" s="57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824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6" spans="1:14" x14ac:dyDescent="0.3">
      <c r="C76" s="2" t="s">
        <v>23</v>
      </c>
      <c r="D76" s="8"/>
      <c r="E76" s="2" t="s">
        <v>24</v>
      </c>
    </row>
    <row r="77" spans="1:14" x14ac:dyDescent="0.3">
      <c r="C77" s="13"/>
      <c r="D77" s="7" t="s">
        <v>25</v>
      </c>
    </row>
    <row r="78" spans="1:14" x14ac:dyDescent="0.3">
      <c r="C78" s="13"/>
      <c r="D78" s="7" t="s">
        <v>26</v>
      </c>
    </row>
    <row r="80" spans="1:14" x14ac:dyDescent="0.3">
      <c r="B80" s="2" t="s">
        <v>27</v>
      </c>
    </row>
    <row r="81" spans="2:12" ht="13.5" customHeight="1" x14ac:dyDescent="0.3"/>
    <row r="82" spans="2:12" x14ac:dyDescent="0.3">
      <c r="B82" s="2" t="s">
        <v>28</v>
      </c>
    </row>
    <row r="83" spans="2:12" ht="9.75" customHeight="1" x14ac:dyDescent="0.3"/>
    <row r="84" spans="2:12" x14ac:dyDescent="0.3">
      <c r="B84" s="12"/>
      <c r="H84" s="31"/>
      <c r="I84" s="31"/>
      <c r="J84" s="31"/>
      <c r="K84" s="31"/>
      <c r="L84" s="31"/>
    </row>
    <row r="85" spans="2:12" ht="10.5" customHeight="1" x14ac:dyDescent="0.3">
      <c r="B85" s="3"/>
    </row>
    <row r="86" spans="2:12" x14ac:dyDescent="0.3">
      <c r="B86" s="2" t="s">
        <v>29</v>
      </c>
    </row>
    <row r="87" spans="2:12" ht="9" customHeight="1" x14ac:dyDescent="0.3">
      <c r="B87" s="3"/>
    </row>
    <row r="88" spans="2:12" x14ac:dyDescent="0.3">
      <c r="B88" s="12"/>
      <c r="H88" s="31"/>
      <c r="I88" s="31"/>
      <c r="J88" s="31"/>
      <c r="K88" s="31"/>
      <c r="L88" s="31"/>
    </row>
    <row r="89" spans="2:12" x14ac:dyDescent="0.3">
      <c r="B89" s="12"/>
      <c r="H89" s="31"/>
      <c r="I89" s="31"/>
      <c r="J89" s="31"/>
      <c r="K89" s="31"/>
      <c r="L89" s="31"/>
    </row>
    <row r="90" spans="2:12" ht="38.25" customHeight="1" x14ac:dyDescent="0.3">
      <c r="B90" s="40"/>
      <c r="C90" s="32"/>
      <c r="D90" s="32"/>
      <c r="E90" s="32"/>
      <c r="F90" s="32"/>
      <c r="H90" s="31"/>
      <c r="I90" s="31"/>
      <c r="J90" s="31"/>
      <c r="K90" s="31"/>
      <c r="L90" s="31"/>
    </row>
  </sheetData>
  <mergeCells count="113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B90:F90"/>
    <mergeCell ref="H90:L90"/>
    <mergeCell ref="C73:G73"/>
    <mergeCell ref="H84:L84"/>
    <mergeCell ref="H88:L88"/>
    <mergeCell ref="H89:L89"/>
    <mergeCell ref="H74:I74"/>
    <mergeCell ref="J74:K74"/>
    <mergeCell ref="L74:N74"/>
  </mergeCells>
  <conditionalFormatting sqref="C48:C74">
    <cfRule type="cellIs" dxfId="10" priority="1" operator="equal">
      <formula>0</formula>
    </cfRule>
  </conditionalFormatting>
  <dataValidations count="1">
    <dataValidation type="list" allowBlank="1" showInputMessage="1" showErrorMessage="1" sqref="C88:C89" xr:uid="{00000000-0002-0000-27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700-000001000000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3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800-000000000000}">
  <dimension ref="A10:P82"/>
  <sheetViews>
    <sheetView topLeftCell="A31" zoomScaleNormal="100" workbookViewId="0">
      <selection activeCell="R43" sqref="R43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825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826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827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828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829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830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831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832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833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834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835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836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837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838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839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840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841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842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843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8" spans="1:14" x14ac:dyDescent="0.3">
      <c r="C68" s="2" t="s">
        <v>23</v>
      </c>
      <c r="D68" s="8"/>
      <c r="E68" s="2" t="s">
        <v>24</v>
      </c>
    </row>
    <row r="69" spans="1:14" x14ac:dyDescent="0.3">
      <c r="C69" s="13"/>
      <c r="D69" s="7" t="s">
        <v>25</v>
      </c>
    </row>
    <row r="70" spans="1:14" x14ac:dyDescent="0.3">
      <c r="C70" s="13"/>
      <c r="D70" s="7" t="s">
        <v>26</v>
      </c>
    </row>
    <row r="72" spans="1:14" x14ac:dyDescent="0.3">
      <c r="B72" s="2" t="s">
        <v>27</v>
      </c>
    </row>
    <row r="73" spans="1:14" ht="13.5" customHeight="1" x14ac:dyDescent="0.3"/>
    <row r="74" spans="1:14" x14ac:dyDescent="0.3">
      <c r="B74" s="2" t="s">
        <v>28</v>
      </c>
    </row>
    <row r="75" spans="1:14" ht="9.75" customHeight="1" x14ac:dyDescent="0.3"/>
    <row r="76" spans="1:14" x14ac:dyDescent="0.3">
      <c r="B76" s="12"/>
      <c r="H76" s="31"/>
      <c r="I76" s="31"/>
      <c r="J76" s="31"/>
      <c r="K76" s="31"/>
      <c r="L76" s="31"/>
    </row>
    <row r="77" spans="1:14" ht="10.5" customHeight="1" x14ac:dyDescent="0.3">
      <c r="B77" s="3"/>
    </row>
    <row r="78" spans="1:14" x14ac:dyDescent="0.3">
      <c r="B78" s="2" t="s">
        <v>29</v>
      </c>
    </row>
    <row r="79" spans="1:14" ht="9" customHeight="1" x14ac:dyDescent="0.3">
      <c r="B79" s="3"/>
    </row>
    <row r="80" spans="1:14" x14ac:dyDescent="0.3">
      <c r="B80" s="12"/>
      <c r="H80" s="31"/>
      <c r="I80" s="31"/>
      <c r="J80" s="31"/>
      <c r="K80" s="31"/>
      <c r="L80" s="31"/>
    </row>
    <row r="81" spans="2:12" x14ac:dyDescent="0.3">
      <c r="B81" s="12"/>
      <c r="H81" s="31"/>
      <c r="I81" s="31"/>
      <c r="J81" s="31"/>
      <c r="K81" s="31"/>
      <c r="L81" s="31"/>
    </row>
    <row r="82" spans="2:12" ht="38.25" customHeight="1" x14ac:dyDescent="0.3">
      <c r="B82" s="40"/>
      <c r="C82" s="32"/>
      <c r="D82" s="32"/>
      <c r="E82" s="32"/>
      <c r="F82" s="32"/>
      <c r="H82" s="31"/>
      <c r="I82" s="31"/>
      <c r="J82" s="31"/>
      <c r="K82" s="31"/>
      <c r="L82" s="31"/>
    </row>
  </sheetData>
  <mergeCells count="88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6:I66"/>
    <mergeCell ref="J66:K66"/>
    <mergeCell ref="L66:N66"/>
    <mergeCell ref="H64:I64"/>
    <mergeCell ref="J64:K64"/>
    <mergeCell ref="L64:N64"/>
    <mergeCell ref="H65:I65"/>
    <mergeCell ref="J65:K65"/>
    <mergeCell ref="L65:N65"/>
    <mergeCell ref="B82:F82"/>
    <mergeCell ref="H82:L82"/>
    <mergeCell ref="H76:L76"/>
    <mergeCell ref="H80:L80"/>
    <mergeCell ref="H81:L81"/>
  </mergeCells>
  <conditionalFormatting sqref="C48:C66">
    <cfRule type="cellIs" dxfId="9" priority="1" operator="equal">
      <formula>0</formula>
    </cfRule>
  </conditionalFormatting>
  <dataValidations count="1">
    <dataValidation type="list" allowBlank="1" showInputMessage="1" showErrorMessage="1" sqref="C80:C81" xr:uid="{00000000-0002-0000-28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800-000001000000}">
          <x14:formula1>
            <xm:f>'Направления+коды'!$D$2:$D$16</xm:f>
          </x14:formula1>
          <xm:sqref>C76</xm:sqref>
        </x14:dataValidation>
      </x14:dataValidations>
    </ext>
  </extLst>
</worksheet>
</file>

<file path=xl/worksheets/sheet3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900-000000000000}">
  <dimension ref="A10:P93"/>
  <sheetViews>
    <sheetView topLeftCell="A37" zoomScaleNormal="100" workbookViewId="0">
      <selection activeCell="S46" sqref="S4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844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845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846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847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848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849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850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851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852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853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854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855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856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857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858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859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860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861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862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863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864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865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866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867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868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869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870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871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872</v>
      </c>
      <c r="D76" s="5"/>
      <c r="E76" s="5"/>
      <c r="F76" s="5"/>
      <c r="G76" s="6"/>
      <c r="H76" s="42"/>
      <c r="I76" s="43"/>
      <c r="J76" s="44"/>
      <c r="K76" s="45"/>
      <c r="L76" s="46"/>
      <c r="M76" s="46"/>
      <c r="N76" s="46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s">
        <v>873</v>
      </c>
      <c r="D77" s="5"/>
      <c r="E77" s="5"/>
      <c r="F77" s="5"/>
      <c r="G77" s="6"/>
      <c r="H77" s="42"/>
      <c r="I77" s="43"/>
      <c r="J77" s="44"/>
      <c r="K77" s="45"/>
      <c r="L77" s="46"/>
      <c r="M77" s="46"/>
      <c r="N77" s="46"/>
    </row>
    <row r="79" spans="1:14" x14ac:dyDescent="0.3">
      <c r="C79" s="2" t="s">
        <v>23</v>
      </c>
      <c r="D79" s="8"/>
      <c r="E79" s="2" t="s">
        <v>24</v>
      </c>
    </row>
    <row r="80" spans="1:14" x14ac:dyDescent="0.3">
      <c r="C80" s="13"/>
      <c r="D80" s="7" t="s">
        <v>25</v>
      </c>
    </row>
    <row r="81" spans="2:12" x14ac:dyDescent="0.3">
      <c r="C81" s="13"/>
      <c r="D81" s="7" t="s">
        <v>26</v>
      </c>
    </row>
    <row r="83" spans="2:12" x14ac:dyDescent="0.3">
      <c r="B83" s="2" t="s">
        <v>27</v>
      </c>
    </row>
    <row r="84" spans="2:12" ht="13.5" customHeight="1" x14ac:dyDescent="0.3"/>
    <row r="85" spans="2:12" x14ac:dyDescent="0.3">
      <c r="B85" s="2" t="s">
        <v>28</v>
      </c>
    </row>
    <row r="86" spans="2:12" ht="9.75" customHeight="1" x14ac:dyDescent="0.3"/>
    <row r="87" spans="2:12" x14ac:dyDescent="0.3">
      <c r="B87" s="12"/>
      <c r="H87" s="31"/>
      <c r="I87" s="31"/>
      <c r="J87" s="31"/>
      <c r="K87" s="31"/>
      <c r="L87" s="31"/>
    </row>
    <row r="88" spans="2:12" ht="10.5" customHeight="1" x14ac:dyDescent="0.3">
      <c r="B88" s="3"/>
    </row>
    <row r="89" spans="2:12" x14ac:dyDescent="0.3">
      <c r="B89" s="2" t="s">
        <v>29</v>
      </c>
    </row>
    <row r="90" spans="2:12" ht="9" customHeight="1" x14ac:dyDescent="0.3">
      <c r="B90" s="3"/>
    </row>
    <row r="91" spans="2:12" x14ac:dyDescent="0.3">
      <c r="B91" s="12"/>
      <c r="H91" s="31"/>
      <c r="I91" s="31"/>
      <c r="J91" s="31"/>
      <c r="K91" s="31"/>
      <c r="L91" s="31"/>
    </row>
    <row r="92" spans="2:12" x14ac:dyDescent="0.3">
      <c r="B92" s="12"/>
      <c r="H92" s="31"/>
      <c r="I92" s="31"/>
      <c r="J92" s="31"/>
      <c r="K92" s="31"/>
      <c r="L92" s="31"/>
    </row>
    <row r="93" spans="2:12" ht="38.25" customHeight="1" x14ac:dyDescent="0.3">
      <c r="B93" s="40"/>
      <c r="C93" s="32"/>
      <c r="D93" s="32"/>
      <c r="E93" s="32"/>
      <c r="F93" s="32"/>
      <c r="H93" s="31"/>
      <c r="I93" s="31"/>
      <c r="J93" s="31"/>
      <c r="K93" s="31"/>
      <c r="L93" s="31"/>
    </row>
  </sheetData>
  <mergeCells count="121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B93:F93"/>
    <mergeCell ref="H93:L93"/>
    <mergeCell ref="H87:L87"/>
    <mergeCell ref="H91:L91"/>
    <mergeCell ref="H92:L92"/>
    <mergeCell ref="H76:I76"/>
    <mergeCell ref="J76:K76"/>
    <mergeCell ref="L76:N76"/>
    <mergeCell ref="H77:I77"/>
    <mergeCell ref="J77:K77"/>
    <mergeCell ref="L77:N77"/>
  </mergeCells>
  <conditionalFormatting sqref="C48:C77">
    <cfRule type="cellIs" dxfId="8" priority="1" operator="equal">
      <formula>0</formula>
    </cfRule>
  </conditionalFormatting>
  <dataValidations count="1">
    <dataValidation type="list" allowBlank="1" showInputMessage="1" showErrorMessage="1" sqref="C91:C92" xr:uid="{00000000-0002-0000-29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900-000001000000}">
          <x14:formula1>
            <xm:f>'Направления+коды'!$D$2:$D$16</xm:f>
          </x14:formula1>
          <xm:sqref>C87</xm:sqref>
        </x14:dataValidation>
      </x14:dataValidations>
    </ext>
  </extLst>
</worksheet>
</file>

<file path=xl/worksheets/sheet3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A00-000000000000}">
  <dimension ref="A10:P95"/>
  <sheetViews>
    <sheetView topLeftCell="A34" zoomScaleNormal="100" workbookViewId="0">
      <selection activeCell="Q45" sqref="Q4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874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875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876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877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878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879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880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881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882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883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884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885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886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887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888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889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890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891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892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893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894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895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896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897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898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899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900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901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s">
        <v>902</v>
      </c>
      <c r="D76" s="5"/>
      <c r="E76" s="5"/>
      <c r="F76" s="5"/>
      <c r="G76" s="6"/>
      <c r="H76" s="42"/>
      <c r="I76" s="43"/>
      <c r="J76" s="44"/>
      <c r="K76" s="45"/>
      <c r="L76" s="46"/>
      <c r="M76" s="46"/>
      <c r="N76" s="46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s">
        <v>903</v>
      </c>
      <c r="D77" s="5"/>
      <c r="E77" s="5"/>
      <c r="F77" s="5"/>
      <c r="G77" s="6"/>
      <c r="H77" s="42"/>
      <c r="I77" s="43"/>
      <c r="J77" s="44"/>
      <c r="K77" s="45"/>
      <c r="L77" s="46"/>
      <c r="M77" s="46"/>
      <c r="N77" s="46"/>
    </row>
    <row r="78" spans="1:14" x14ac:dyDescent="0.3">
      <c r="A78" s="18"/>
      <c r="B78" s="9">
        <v>31</v>
      </c>
      <c r="C78" s="4" t="s">
        <v>904</v>
      </c>
      <c r="D78" s="5"/>
      <c r="E78" s="5"/>
      <c r="F78" s="5"/>
      <c r="G78" s="6"/>
      <c r="H78" s="50"/>
      <c r="I78" s="51"/>
      <c r="J78" s="52"/>
      <c r="K78" s="49"/>
      <c r="L78" s="53"/>
      <c r="M78" s="52"/>
      <c r="N78" s="49"/>
    </row>
    <row r="79" spans="1:14" x14ac:dyDescent="0.3">
      <c r="A79" s="18" t="e">
        <f>IF(B79&lt;=COUNTIF(#REF!,#REF!),#REF!&amp;" "&amp;B79,"-")</f>
        <v>#REF!</v>
      </c>
      <c r="B79" s="9">
        <v>32</v>
      </c>
      <c r="C79" s="4" t="s">
        <v>905</v>
      </c>
      <c r="D79" s="5"/>
      <c r="E79" s="5"/>
      <c r="F79" s="5"/>
      <c r="G79" s="6"/>
      <c r="H79" s="42"/>
      <c r="I79" s="43"/>
      <c r="J79" s="44"/>
      <c r="K79" s="45"/>
      <c r="L79" s="46"/>
      <c r="M79" s="46"/>
      <c r="N79" s="46"/>
    </row>
    <row r="81" spans="2:12" x14ac:dyDescent="0.3">
      <c r="C81" s="2" t="s">
        <v>23</v>
      </c>
      <c r="D81" s="8"/>
      <c r="E81" s="2" t="s">
        <v>24</v>
      </c>
    </row>
    <row r="82" spans="2:12" x14ac:dyDescent="0.3">
      <c r="C82" s="13"/>
      <c r="D82" s="7" t="s">
        <v>25</v>
      </c>
    </row>
    <row r="83" spans="2:12" x14ac:dyDescent="0.3">
      <c r="C83" s="13"/>
      <c r="D83" s="7" t="s">
        <v>26</v>
      </c>
    </row>
    <row r="85" spans="2:12" x14ac:dyDescent="0.3">
      <c r="B85" s="2" t="s">
        <v>27</v>
      </c>
    </row>
    <row r="86" spans="2:12" ht="13.5" customHeight="1" x14ac:dyDescent="0.3"/>
    <row r="87" spans="2:12" x14ac:dyDescent="0.3">
      <c r="B87" s="2" t="s">
        <v>28</v>
      </c>
    </row>
    <row r="88" spans="2:12" ht="9.75" customHeight="1" x14ac:dyDescent="0.3"/>
    <row r="89" spans="2:12" x14ac:dyDescent="0.3">
      <c r="B89" s="12"/>
      <c r="H89" s="31"/>
      <c r="I89" s="31"/>
      <c r="J89" s="31"/>
      <c r="K89" s="31"/>
      <c r="L89" s="31"/>
    </row>
    <row r="90" spans="2:12" ht="10.5" customHeight="1" x14ac:dyDescent="0.3">
      <c r="B90" s="3"/>
    </row>
    <row r="91" spans="2:12" x14ac:dyDescent="0.3">
      <c r="B91" s="2" t="s">
        <v>29</v>
      </c>
    </row>
    <row r="92" spans="2:12" ht="9" customHeight="1" x14ac:dyDescent="0.3">
      <c r="B92" s="3"/>
    </row>
    <row r="93" spans="2:12" x14ac:dyDescent="0.3">
      <c r="B93" s="12"/>
      <c r="H93" s="31"/>
      <c r="I93" s="31"/>
      <c r="J93" s="31"/>
      <c r="K93" s="31"/>
      <c r="L93" s="31"/>
    </row>
    <row r="94" spans="2:12" x14ac:dyDescent="0.3">
      <c r="B94" s="12"/>
      <c r="H94" s="31"/>
      <c r="I94" s="31"/>
      <c r="J94" s="31"/>
      <c r="K94" s="31"/>
      <c r="L94" s="31"/>
    </row>
    <row r="95" spans="2:12" ht="38.25" customHeight="1" x14ac:dyDescent="0.3">
      <c r="B95" s="40"/>
      <c r="C95" s="32"/>
      <c r="D95" s="32"/>
      <c r="E95" s="32"/>
      <c r="F95" s="32"/>
      <c r="H95" s="31"/>
      <c r="I95" s="31"/>
      <c r="J95" s="31"/>
      <c r="K95" s="31"/>
      <c r="L95" s="31"/>
    </row>
  </sheetData>
  <mergeCells count="127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B95:F95"/>
    <mergeCell ref="H95:L95"/>
    <mergeCell ref="H78:I78"/>
    <mergeCell ref="J78:K78"/>
    <mergeCell ref="L78:N78"/>
    <mergeCell ref="H79:I79"/>
    <mergeCell ref="J79:K79"/>
    <mergeCell ref="L79:N79"/>
    <mergeCell ref="H89:L89"/>
    <mergeCell ref="H93:L93"/>
    <mergeCell ref="H94:L94"/>
  </mergeCells>
  <conditionalFormatting sqref="C48:C79">
    <cfRule type="cellIs" dxfId="7" priority="1" operator="equal">
      <formula>0</formula>
    </cfRule>
  </conditionalFormatting>
  <dataValidations count="1">
    <dataValidation type="list" allowBlank="1" showInputMessage="1" showErrorMessage="1" sqref="C93:C94" xr:uid="{00000000-0002-0000-2A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A00-000001000000}">
          <x14:formula1>
            <xm:f>'Направления+коды'!$D$2:$D$16</xm:f>
          </x14:formula1>
          <xm:sqref>C89</xm:sqref>
        </x14:dataValidation>
      </x14:dataValidations>
    </ext>
  </extLst>
</worksheet>
</file>

<file path=xl/worksheets/sheet4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B00-000000000000}">
  <dimension ref="A10:P89"/>
  <sheetViews>
    <sheetView topLeftCell="A34" zoomScaleNormal="100" workbookViewId="0">
      <selection activeCell="S47" sqref="S4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906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907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908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909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910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911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912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913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914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915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916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917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918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919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920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921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922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923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924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925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926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927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928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929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930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931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5" spans="1:14" x14ac:dyDescent="0.3">
      <c r="C75" s="2" t="s">
        <v>23</v>
      </c>
      <c r="D75" s="8"/>
      <c r="E75" s="2" t="s">
        <v>24</v>
      </c>
    </row>
    <row r="76" spans="1:14" x14ac:dyDescent="0.3">
      <c r="C76" s="13"/>
      <c r="D76" s="7" t="s">
        <v>25</v>
      </c>
    </row>
    <row r="77" spans="1:14" x14ac:dyDescent="0.3">
      <c r="C77" s="13"/>
      <c r="D77" s="7" t="s">
        <v>26</v>
      </c>
    </row>
    <row r="79" spans="1:14" x14ac:dyDescent="0.3">
      <c r="B79" s="2" t="s">
        <v>27</v>
      </c>
    </row>
    <row r="80" spans="1:14" ht="13.5" customHeight="1" x14ac:dyDescent="0.3"/>
    <row r="81" spans="2:12" x14ac:dyDescent="0.3">
      <c r="B81" s="2" t="s">
        <v>28</v>
      </c>
    </row>
    <row r="82" spans="2:12" ht="9.75" customHeight="1" x14ac:dyDescent="0.3"/>
    <row r="83" spans="2:12" x14ac:dyDescent="0.3">
      <c r="B83" s="12"/>
      <c r="H83" s="31"/>
      <c r="I83" s="31"/>
      <c r="J83" s="31"/>
      <c r="K83" s="31"/>
      <c r="L83" s="31"/>
    </row>
    <row r="84" spans="2:12" ht="10.5" customHeight="1" x14ac:dyDescent="0.3">
      <c r="B84" s="3"/>
    </row>
    <row r="85" spans="2:12" x14ac:dyDescent="0.3">
      <c r="B85" s="2" t="s">
        <v>29</v>
      </c>
    </row>
    <row r="86" spans="2:12" ht="9" customHeight="1" x14ac:dyDescent="0.3">
      <c r="B86" s="3"/>
    </row>
    <row r="87" spans="2:12" x14ac:dyDescent="0.3">
      <c r="B87" s="12"/>
      <c r="H87" s="31"/>
      <c r="I87" s="31"/>
      <c r="J87" s="31"/>
      <c r="K87" s="31"/>
      <c r="L87" s="31"/>
    </row>
    <row r="88" spans="2:12" x14ac:dyDescent="0.3">
      <c r="B88" s="12"/>
      <c r="H88" s="31"/>
      <c r="I88" s="31"/>
      <c r="J88" s="31"/>
      <c r="K88" s="31"/>
      <c r="L88" s="31"/>
    </row>
    <row r="89" spans="2:12" ht="38.25" customHeight="1" x14ac:dyDescent="0.3">
      <c r="B89" s="40"/>
      <c r="C89" s="32"/>
      <c r="D89" s="32"/>
      <c r="E89" s="32"/>
      <c r="F89" s="32"/>
      <c r="H89" s="31"/>
      <c r="I89" s="31"/>
      <c r="J89" s="31"/>
      <c r="K89" s="31"/>
      <c r="L89" s="31"/>
    </row>
  </sheetData>
  <mergeCells count="109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B89:F89"/>
    <mergeCell ref="H89:L89"/>
    <mergeCell ref="H83:L83"/>
    <mergeCell ref="H87:L87"/>
    <mergeCell ref="H88:L88"/>
    <mergeCell ref="H72:I72"/>
    <mergeCell ref="J72:K72"/>
    <mergeCell ref="L72:N72"/>
    <mergeCell ref="H73:I73"/>
    <mergeCell ref="J73:K73"/>
    <mergeCell ref="L73:N73"/>
  </mergeCells>
  <conditionalFormatting sqref="C48:C73">
    <cfRule type="cellIs" dxfId="6" priority="1" operator="equal">
      <formula>0</formula>
    </cfRule>
  </conditionalFormatting>
  <dataValidations count="1">
    <dataValidation type="list" allowBlank="1" showInputMessage="1" showErrorMessage="1" sqref="C87:C88" xr:uid="{00000000-0002-0000-2B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B00-000001000000}">
          <x14:formula1>
            <xm:f>'Направления+коды'!$D$2:$D$16</xm:f>
          </x14:formula1>
          <xm:sqref>C83</xm:sqref>
        </x14:dataValidation>
      </x14:dataValidations>
    </ext>
  </extLst>
</worksheet>
</file>

<file path=xl/worksheets/sheet4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C00-000000000000}">
  <dimension ref="A10:P87"/>
  <sheetViews>
    <sheetView topLeftCell="A34" zoomScaleNormal="100" workbookViewId="0">
      <selection activeCell="S46" sqref="S4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932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933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934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935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936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937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938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939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940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941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942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943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944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945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946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947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948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949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950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951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952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953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954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955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3" spans="1:14" x14ac:dyDescent="0.3">
      <c r="C73" s="2" t="s">
        <v>23</v>
      </c>
      <c r="D73" s="8"/>
      <c r="E73" s="2" t="s">
        <v>24</v>
      </c>
    </row>
    <row r="74" spans="1:14" x14ac:dyDescent="0.3">
      <c r="C74" s="13"/>
      <c r="D74" s="7" t="s">
        <v>25</v>
      </c>
    </row>
    <row r="75" spans="1:14" x14ac:dyDescent="0.3">
      <c r="C75" s="13"/>
      <c r="D75" s="7" t="s">
        <v>26</v>
      </c>
    </row>
    <row r="77" spans="1:14" x14ac:dyDescent="0.3">
      <c r="B77" s="2" t="s">
        <v>27</v>
      </c>
    </row>
    <row r="78" spans="1:14" ht="13.5" customHeight="1" x14ac:dyDescent="0.3"/>
    <row r="79" spans="1:14" x14ac:dyDescent="0.3">
      <c r="B79" s="2" t="s">
        <v>28</v>
      </c>
    </row>
    <row r="80" spans="1:14" ht="9.75" customHeight="1" x14ac:dyDescent="0.3"/>
    <row r="81" spans="2:12" x14ac:dyDescent="0.3">
      <c r="B81" s="12"/>
      <c r="H81" s="31"/>
      <c r="I81" s="31"/>
      <c r="J81" s="31"/>
      <c r="K81" s="31"/>
      <c r="L81" s="31"/>
    </row>
    <row r="82" spans="2:12" ht="30" customHeight="1" x14ac:dyDescent="0.3">
      <c r="B82" s="3"/>
    </row>
    <row r="83" spans="2:12" x14ac:dyDescent="0.3">
      <c r="B83" s="2" t="s">
        <v>29</v>
      </c>
    </row>
    <row r="84" spans="2:12" ht="9" customHeight="1" x14ac:dyDescent="0.3">
      <c r="B84" s="3"/>
    </row>
    <row r="85" spans="2:12" x14ac:dyDescent="0.3">
      <c r="B85" s="12"/>
      <c r="H85" s="31"/>
      <c r="I85" s="31"/>
      <c r="J85" s="31"/>
      <c r="K85" s="31"/>
      <c r="L85" s="31"/>
    </row>
    <row r="86" spans="2:12" x14ac:dyDescent="0.3">
      <c r="B86" s="12"/>
      <c r="H86" s="31"/>
      <c r="I86" s="31"/>
      <c r="J86" s="31"/>
      <c r="K86" s="31"/>
      <c r="L86" s="31"/>
    </row>
    <row r="87" spans="2:12" ht="38.25" customHeight="1" x14ac:dyDescent="0.3">
      <c r="B87" s="40"/>
      <c r="C87" s="32"/>
      <c r="D87" s="32"/>
      <c r="E87" s="32"/>
      <c r="F87" s="32"/>
      <c r="H87" s="31"/>
      <c r="I87" s="31"/>
      <c r="J87" s="31"/>
      <c r="K87" s="31"/>
      <c r="L87" s="31"/>
    </row>
  </sheetData>
  <mergeCells count="103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B87:F87"/>
    <mergeCell ref="H87:L87"/>
    <mergeCell ref="H81:L81"/>
    <mergeCell ref="H85:L85"/>
    <mergeCell ref="H86:L86"/>
    <mergeCell ref="H70:I70"/>
    <mergeCell ref="J70:K70"/>
    <mergeCell ref="L70:N70"/>
    <mergeCell ref="H71:I71"/>
    <mergeCell ref="J71:K71"/>
    <mergeCell ref="L71:N71"/>
  </mergeCells>
  <conditionalFormatting sqref="C48:C71">
    <cfRule type="cellIs" dxfId="5" priority="1" operator="equal">
      <formula>0</formula>
    </cfRule>
  </conditionalFormatting>
  <dataValidations count="1">
    <dataValidation type="list" allowBlank="1" showInputMessage="1" showErrorMessage="1" sqref="C85:C86" xr:uid="{00000000-0002-0000-2C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C00-000001000000}">
          <x14:formula1>
            <xm:f>'Направления+коды'!$D$2:$D$16</xm:f>
          </x14:formula1>
          <xm:sqref>C81</xm:sqref>
        </x14:dataValidation>
      </x14:dataValidations>
    </ext>
  </extLst>
</worksheet>
</file>

<file path=xl/worksheets/sheet4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D00-000000000000}">
  <dimension ref="A10:P85"/>
  <sheetViews>
    <sheetView topLeftCell="A34" zoomScaleNormal="100" workbookViewId="0">
      <selection activeCell="S46" sqref="S4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956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957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958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959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960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961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962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963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964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965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966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967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968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969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970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971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972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973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974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975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976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70" spans="1:14" x14ac:dyDescent="0.3">
      <c r="C70" s="2" t="s">
        <v>23</v>
      </c>
      <c r="D70" s="8"/>
      <c r="E70" s="2" t="s">
        <v>24</v>
      </c>
    </row>
    <row r="71" spans="1:14" x14ac:dyDescent="0.3">
      <c r="C71" s="13"/>
      <c r="D71" s="7" t="s">
        <v>25</v>
      </c>
    </row>
    <row r="72" spans="1:14" x14ac:dyDescent="0.3">
      <c r="C72" s="13"/>
      <c r="D72" s="7" t="s">
        <v>26</v>
      </c>
    </row>
    <row r="74" spans="1:14" x14ac:dyDescent="0.3">
      <c r="B74" s="2" t="s">
        <v>27</v>
      </c>
    </row>
    <row r="75" spans="1:14" ht="13.5" customHeight="1" x14ac:dyDescent="0.3"/>
    <row r="76" spans="1:14" x14ac:dyDescent="0.3">
      <c r="B76" s="2" t="s">
        <v>28</v>
      </c>
    </row>
    <row r="77" spans="1:14" ht="9.75" customHeight="1" x14ac:dyDescent="0.3"/>
    <row r="78" spans="1:14" x14ac:dyDescent="0.3">
      <c r="B78" s="12"/>
      <c r="H78" s="31"/>
      <c r="I78" s="31"/>
      <c r="J78" s="31"/>
      <c r="K78" s="31"/>
      <c r="L78" s="31"/>
    </row>
    <row r="79" spans="1:14" ht="10.5" customHeight="1" x14ac:dyDescent="0.3">
      <c r="B79" s="3"/>
    </row>
    <row r="80" spans="1:14" x14ac:dyDescent="0.3">
      <c r="B80" s="2" t="s">
        <v>29</v>
      </c>
    </row>
    <row r="81" spans="2:12" ht="9" customHeight="1" x14ac:dyDescent="0.3">
      <c r="B81" s="3"/>
    </row>
    <row r="82" spans="2:12" ht="10.5" customHeight="1" x14ac:dyDescent="0.3">
      <c r="B82" s="12"/>
      <c r="H82" s="31"/>
      <c r="I82" s="31"/>
      <c r="J82" s="31"/>
      <c r="K82" s="31"/>
      <c r="L82" s="31"/>
    </row>
    <row r="83" spans="2:12" x14ac:dyDescent="0.3">
      <c r="B83" s="12"/>
      <c r="H83" s="31"/>
      <c r="I83" s="31"/>
      <c r="J83" s="31"/>
      <c r="K83" s="31"/>
      <c r="L83" s="31"/>
    </row>
    <row r="84" spans="2:12" ht="15.75" customHeight="1" x14ac:dyDescent="0.3">
      <c r="B84" s="40"/>
      <c r="C84" s="32"/>
      <c r="D84" s="32"/>
      <c r="E84" s="32"/>
      <c r="F84" s="32"/>
      <c r="H84" s="31"/>
      <c r="I84" s="31"/>
      <c r="J84" s="31"/>
      <c r="K84" s="31"/>
      <c r="L84" s="31"/>
    </row>
    <row r="85" spans="2:12" x14ac:dyDescent="0.3">
      <c r="H85" s="31"/>
      <c r="I85" s="31"/>
      <c r="J85" s="31"/>
      <c r="K85" s="31"/>
      <c r="L85" s="31"/>
    </row>
  </sheetData>
  <mergeCells count="95">
    <mergeCell ref="B27:N27"/>
    <mergeCell ref="A10:N10"/>
    <mergeCell ref="A11:N11"/>
    <mergeCell ref="A12:N12"/>
    <mergeCell ref="A13:N13"/>
    <mergeCell ref="J15:K15"/>
    <mergeCell ref="B17:N17"/>
    <mergeCell ref="B18:N18"/>
    <mergeCell ref="B21:N21"/>
    <mergeCell ref="B22:N22"/>
    <mergeCell ref="B25:N25"/>
    <mergeCell ref="B26:N26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39:N39"/>
    <mergeCell ref="B41:N41"/>
    <mergeCell ref="B42:N42"/>
    <mergeCell ref="B43:N43"/>
    <mergeCell ref="B44:N44"/>
    <mergeCell ref="H48:I48"/>
    <mergeCell ref="J48:K48"/>
    <mergeCell ref="L48:N48"/>
    <mergeCell ref="H49:I49"/>
    <mergeCell ref="J49:K49"/>
    <mergeCell ref="L49:N49"/>
    <mergeCell ref="H50:I50"/>
    <mergeCell ref="J50:K50"/>
    <mergeCell ref="L50:N50"/>
    <mergeCell ref="H51:I51"/>
    <mergeCell ref="J51:K51"/>
    <mergeCell ref="L51:N51"/>
    <mergeCell ref="H52:I52"/>
    <mergeCell ref="J52:K52"/>
    <mergeCell ref="L52:N52"/>
    <mergeCell ref="H53:I53"/>
    <mergeCell ref="J53:K53"/>
    <mergeCell ref="L53:N53"/>
    <mergeCell ref="H54:I54"/>
    <mergeCell ref="J54:K54"/>
    <mergeCell ref="L54:N54"/>
    <mergeCell ref="H55:I55"/>
    <mergeCell ref="J55:K55"/>
    <mergeCell ref="L55:N55"/>
    <mergeCell ref="H56:I56"/>
    <mergeCell ref="J56:K56"/>
    <mergeCell ref="L56:N56"/>
    <mergeCell ref="H57:I57"/>
    <mergeCell ref="J57:K57"/>
    <mergeCell ref="L57:N57"/>
    <mergeCell ref="H58:I58"/>
    <mergeCell ref="J58:K58"/>
    <mergeCell ref="L58:N58"/>
    <mergeCell ref="H59:I59"/>
    <mergeCell ref="J59:K59"/>
    <mergeCell ref="L59:N59"/>
    <mergeCell ref="H60:I60"/>
    <mergeCell ref="J60:K60"/>
    <mergeCell ref="L60:N60"/>
    <mergeCell ref="H61:I61"/>
    <mergeCell ref="J61:K61"/>
    <mergeCell ref="L61:N61"/>
    <mergeCell ref="H62:I62"/>
    <mergeCell ref="J62:K62"/>
    <mergeCell ref="L62:N62"/>
    <mergeCell ref="H63:I63"/>
    <mergeCell ref="J63:K63"/>
    <mergeCell ref="L63:N63"/>
    <mergeCell ref="H64:I64"/>
    <mergeCell ref="J64:K64"/>
    <mergeCell ref="L64:N64"/>
    <mergeCell ref="H65:I65"/>
    <mergeCell ref="J65:K65"/>
    <mergeCell ref="L65:N65"/>
    <mergeCell ref="H68:I68"/>
    <mergeCell ref="J68:K68"/>
    <mergeCell ref="L68:N68"/>
    <mergeCell ref="H66:I66"/>
    <mergeCell ref="J66:K66"/>
    <mergeCell ref="L66:N66"/>
    <mergeCell ref="H67:I67"/>
    <mergeCell ref="J67:K67"/>
    <mergeCell ref="L67:N67"/>
    <mergeCell ref="B84:F84"/>
    <mergeCell ref="H84:L84"/>
    <mergeCell ref="H85:L85"/>
    <mergeCell ref="H78:L78"/>
    <mergeCell ref="H82:L82"/>
    <mergeCell ref="H83:L83"/>
  </mergeCells>
  <conditionalFormatting sqref="C48:C68">
    <cfRule type="cellIs" dxfId="4" priority="1" operator="equal">
      <formula>0</formula>
    </cfRule>
  </conditionalFormatting>
  <dataValidations count="1">
    <dataValidation type="list" allowBlank="1" showInputMessage="1" showErrorMessage="1" sqref="C82:C83" xr:uid="{00000000-0002-0000-2D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D00-000001000000}">
          <x14:formula1>
            <xm:f>'Направления+коды'!$D$2:$D$16</xm:f>
          </x14:formula1>
          <xm:sqref>C78</xm:sqref>
        </x14:dataValidation>
      </x14:dataValidations>
    </ext>
  </extLst>
</worksheet>
</file>

<file path=xl/worksheets/sheet4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E00-000000000000}">
  <dimension ref="A10:P90"/>
  <sheetViews>
    <sheetView topLeftCell="A28" zoomScaleNormal="100" workbookViewId="0">
      <selection activeCell="P36" sqref="P36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977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978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979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980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981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982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983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984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985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986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987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988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989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990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991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992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993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994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995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996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997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998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999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1000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1001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1002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1003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6" spans="1:14" x14ac:dyDescent="0.3">
      <c r="C76" s="2" t="s">
        <v>23</v>
      </c>
      <c r="D76" s="8"/>
      <c r="E76" s="2" t="s">
        <v>24</v>
      </c>
    </row>
    <row r="77" spans="1:14" x14ac:dyDescent="0.3">
      <c r="C77" s="13"/>
      <c r="D77" s="7" t="s">
        <v>25</v>
      </c>
    </row>
    <row r="78" spans="1:14" x14ac:dyDescent="0.3">
      <c r="C78" s="13"/>
      <c r="D78" s="7" t="s">
        <v>26</v>
      </c>
    </row>
    <row r="80" spans="1:14" x14ac:dyDescent="0.3">
      <c r="B80" s="2" t="s">
        <v>27</v>
      </c>
    </row>
    <row r="81" spans="2:12" ht="32.25" customHeight="1" x14ac:dyDescent="0.3"/>
    <row r="82" spans="2:12" x14ac:dyDescent="0.3">
      <c r="B82" s="2" t="s">
        <v>28</v>
      </c>
    </row>
    <row r="83" spans="2:12" ht="9.75" customHeight="1" x14ac:dyDescent="0.3"/>
    <row r="84" spans="2:12" x14ac:dyDescent="0.3">
      <c r="B84" s="12"/>
      <c r="H84" s="31"/>
      <c r="I84" s="31"/>
      <c r="J84" s="31"/>
      <c r="K84" s="31"/>
      <c r="L84" s="31"/>
    </row>
    <row r="85" spans="2:12" ht="10.5" customHeight="1" x14ac:dyDescent="0.3">
      <c r="B85" s="3"/>
    </row>
    <row r="86" spans="2:12" x14ac:dyDescent="0.3">
      <c r="B86" s="2" t="s">
        <v>29</v>
      </c>
    </row>
    <row r="87" spans="2:12" ht="9" customHeight="1" x14ac:dyDescent="0.3">
      <c r="B87" s="3"/>
    </row>
    <row r="88" spans="2:12" x14ac:dyDescent="0.3">
      <c r="B88" s="12"/>
      <c r="H88" s="31"/>
      <c r="I88" s="31"/>
      <c r="J88" s="31"/>
      <c r="K88" s="31"/>
      <c r="L88" s="31"/>
    </row>
    <row r="89" spans="2:12" x14ac:dyDescent="0.3">
      <c r="B89" s="12"/>
      <c r="H89" s="31"/>
      <c r="I89" s="31"/>
      <c r="J89" s="31"/>
      <c r="K89" s="31"/>
      <c r="L89" s="31"/>
    </row>
    <row r="90" spans="2:12" ht="38.25" customHeight="1" x14ac:dyDescent="0.3">
      <c r="B90" s="40"/>
      <c r="C90" s="32"/>
      <c r="D90" s="32"/>
      <c r="E90" s="32"/>
      <c r="F90" s="32"/>
      <c r="H90" s="31"/>
      <c r="I90" s="31"/>
      <c r="J90" s="31"/>
      <c r="K90" s="31"/>
      <c r="L90" s="31"/>
    </row>
  </sheetData>
  <mergeCells count="112"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B90:F90"/>
    <mergeCell ref="H90:L90"/>
    <mergeCell ref="H84:L84"/>
    <mergeCell ref="H88:L88"/>
    <mergeCell ref="H89:L89"/>
    <mergeCell ref="H74:I74"/>
    <mergeCell ref="J74:K74"/>
    <mergeCell ref="L74:N74"/>
    <mergeCell ref="H72:I72"/>
    <mergeCell ref="J72:K72"/>
    <mergeCell ref="L72:N72"/>
    <mergeCell ref="H73:I73"/>
    <mergeCell ref="J73:K73"/>
    <mergeCell ref="L73:N73"/>
  </mergeCells>
  <conditionalFormatting sqref="C48:C74">
    <cfRule type="cellIs" dxfId="3" priority="1" operator="equal">
      <formula>0</formula>
    </cfRule>
  </conditionalFormatting>
  <dataValidations count="1">
    <dataValidation type="list" allowBlank="1" showInputMessage="1" showErrorMessage="1" sqref="C88:C89" xr:uid="{00000000-0002-0000-2E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E00-000001000000}">
          <x14:formula1>
            <xm:f>'Направления+коды'!$D$2:$D$16</xm:f>
          </x14:formula1>
          <xm:sqref>C84</xm:sqref>
        </x14:dataValidation>
      </x14:dataValidations>
    </ext>
  </extLst>
</worksheet>
</file>

<file path=xl/worksheets/sheet4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2F00-000000000000}">
  <dimension ref="A10:P91"/>
  <sheetViews>
    <sheetView topLeftCell="A37" zoomScaleNormal="100" workbookViewId="0">
      <selection activeCell="P47" sqref="P47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1004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1005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1006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1007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1008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1009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1010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1011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1012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1013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1014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1015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1016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1017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1018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1019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1020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1021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1022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1023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1024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1025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 t="s">
        <v>1026</v>
      </c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 t="s">
        <v>1027</v>
      </c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 t="s">
        <v>1028</v>
      </c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 t="s">
        <v>1029</v>
      </c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s">
        <v>1030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s">
        <v>1031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7" spans="1:14" x14ac:dyDescent="0.3">
      <c r="C77" s="2" t="s">
        <v>23</v>
      </c>
      <c r="D77" s="8"/>
      <c r="E77" s="2" t="s">
        <v>24</v>
      </c>
    </row>
    <row r="78" spans="1:14" x14ac:dyDescent="0.3">
      <c r="C78" s="13"/>
      <c r="D78" s="7" t="s">
        <v>25</v>
      </c>
    </row>
    <row r="79" spans="1:14" x14ac:dyDescent="0.3">
      <c r="C79" s="13"/>
      <c r="D79" s="7" t="s">
        <v>26</v>
      </c>
    </row>
    <row r="81" spans="2:12" x14ac:dyDescent="0.3">
      <c r="B81" s="2" t="s">
        <v>27</v>
      </c>
    </row>
    <row r="82" spans="2:12" ht="13.5" customHeight="1" x14ac:dyDescent="0.3"/>
    <row r="83" spans="2:12" x14ac:dyDescent="0.3">
      <c r="B83" s="2" t="s">
        <v>28</v>
      </c>
    </row>
    <row r="84" spans="2:12" ht="9.75" customHeight="1" x14ac:dyDescent="0.3"/>
    <row r="85" spans="2:12" x14ac:dyDescent="0.3">
      <c r="B85" s="12"/>
      <c r="H85" s="31"/>
      <c r="I85" s="31"/>
      <c r="J85" s="31"/>
      <c r="K85" s="31"/>
      <c r="L85" s="31"/>
    </row>
    <row r="86" spans="2:12" ht="10.5" customHeight="1" x14ac:dyDescent="0.3">
      <c r="B86" s="3"/>
    </row>
    <row r="87" spans="2:12" x14ac:dyDescent="0.3">
      <c r="B87" s="2" t="s">
        <v>29</v>
      </c>
    </row>
    <row r="88" spans="2:12" ht="9" customHeight="1" x14ac:dyDescent="0.3">
      <c r="B88" s="3"/>
    </row>
    <row r="89" spans="2:12" x14ac:dyDescent="0.3">
      <c r="B89" s="12"/>
      <c r="H89" s="31"/>
      <c r="I89" s="31"/>
      <c r="J89" s="31"/>
      <c r="K89" s="31"/>
      <c r="L89" s="31"/>
    </row>
    <row r="90" spans="2:12" x14ac:dyDescent="0.3">
      <c r="B90" s="12"/>
      <c r="H90" s="31"/>
      <c r="I90" s="31"/>
      <c r="J90" s="31"/>
      <c r="K90" s="31"/>
      <c r="L90" s="31"/>
    </row>
    <row r="91" spans="2:12" ht="38.25" customHeight="1" x14ac:dyDescent="0.3">
      <c r="B91" s="40"/>
      <c r="C91" s="32"/>
      <c r="D91" s="32"/>
      <c r="E91" s="32"/>
      <c r="F91" s="32"/>
      <c r="H91" s="31"/>
      <c r="I91" s="31"/>
      <c r="J91" s="31"/>
      <c r="K91" s="31"/>
      <c r="L91" s="31"/>
    </row>
  </sheetData>
  <mergeCells count="115">
    <mergeCell ref="A10:N10"/>
    <mergeCell ref="A11:N11"/>
    <mergeCell ref="A12:N12"/>
    <mergeCell ref="A13:N13"/>
    <mergeCell ref="J15:K15"/>
    <mergeCell ref="B17:N1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B91:F91"/>
    <mergeCell ref="H91:L91"/>
    <mergeCell ref="H85:L85"/>
    <mergeCell ref="H89:L89"/>
    <mergeCell ref="H90:L90"/>
    <mergeCell ref="H74:I74"/>
    <mergeCell ref="J74:K74"/>
    <mergeCell ref="L74:N74"/>
    <mergeCell ref="H75:I75"/>
    <mergeCell ref="J75:K75"/>
    <mergeCell ref="L75:N75"/>
  </mergeCells>
  <conditionalFormatting sqref="C48:C75">
    <cfRule type="cellIs" dxfId="2" priority="1" operator="equal">
      <formula>0</formula>
    </cfRule>
  </conditionalFormatting>
  <dataValidations count="1">
    <dataValidation type="list" allowBlank="1" showInputMessage="1" showErrorMessage="1" sqref="C89:C90" xr:uid="{00000000-0002-0000-2F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2F00-000001000000}">
          <x14:formula1>
            <xm:f>'Направления+коды'!$D$2:$D$16</xm:f>
          </x14:formula1>
          <xm:sqref>C85</xm:sqref>
        </x14:dataValidation>
      </x14:dataValidations>
    </ext>
  </extLst>
</worksheet>
</file>

<file path=xl/worksheets/sheet4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000-000000000000}">
  <dimension ref="A10:P105"/>
  <sheetViews>
    <sheetView tabSelected="1" topLeftCell="A19" zoomScaleNormal="100" workbookViewId="0">
      <selection activeCell="S35" sqref="S35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 t="s">
        <v>1079</v>
      </c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s">
        <v>58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 t="s">
        <v>1032</v>
      </c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 t="s">
        <v>1033</v>
      </c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 t="s">
        <v>1034</v>
      </c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 t="s">
        <v>1035</v>
      </c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 t="s">
        <v>1036</v>
      </c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 t="s">
        <v>1037</v>
      </c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 t="s">
        <v>1038</v>
      </c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 t="s">
        <v>1039</v>
      </c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 t="s">
        <v>1040</v>
      </c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 t="s">
        <v>1041</v>
      </c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 t="s">
        <v>1042</v>
      </c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 t="s">
        <v>1043</v>
      </c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 t="s">
        <v>1044</v>
      </c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 t="s">
        <v>1045</v>
      </c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 t="s">
        <v>1046</v>
      </c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 t="s">
        <v>1047</v>
      </c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 t="s">
        <v>1048</v>
      </c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 t="s">
        <v>1049</v>
      </c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 t="s">
        <v>1050</v>
      </c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 t="s">
        <v>1051</v>
      </c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 t="s">
        <v>1052</v>
      </c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 t="s">
        <v>1053</v>
      </c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/>
      <c r="B70" s="9">
        <v>23</v>
      </c>
      <c r="C70" s="4" t="s">
        <v>1054</v>
      </c>
      <c r="D70" s="5"/>
      <c r="E70" s="5"/>
      <c r="F70" s="5"/>
      <c r="G70" s="6"/>
      <c r="H70" s="50"/>
      <c r="I70" s="51"/>
      <c r="J70" s="52"/>
      <c r="K70" s="49"/>
      <c r="L70" s="53"/>
      <c r="M70" s="52"/>
      <c r="N70" s="49"/>
    </row>
    <row r="71" spans="1:14" x14ac:dyDescent="0.3">
      <c r="A71" s="18"/>
      <c r="B71" s="9">
        <v>24</v>
      </c>
      <c r="C71" s="4" t="s">
        <v>1055</v>
      </c>
      <c r="D71" s="5"/>
      <c r="E71" s="5"/>
      <c r="F71" s="5"/>
      <c r="G71" s="6"/>
      <c r="H71" s="50"/>
      <c r="I71" s="51"/>
      <c r="J71" s="52"/>
      <c r="K71" s="49"/>
      <c r="L71" s="53"/>
      <c r="M71" s="52"/>
      <c r="N71" s="49"/>
    </row>
    <row r="72" spans="1:14" x14ac:dyDescent="0.3">
      <c r="A72" s="18"/>
      <c r="B72" s="9">
        <v>25</v>
      </c>
      <c r="C72" s="4" t="s">
        <v>1056</v>
      </c>
      <c r="D72" s="5"/>
      <c r="E72" s="5"/>
      <c r="F72" s="5"/>
      <c r="G72" s="6"/>
      <c r="H72" s="50"/>
      <c r="I72" s="51"/>
      <c r="J72" s="52"/>
      <c r="K72" s="49"/>
      <c r="L72" s="53"/>
      <c r="M72" s="52"/>
      <c r="N72" s="49"/>
    </row>
    <row r="73" spans="1:14" x14ac:dyDescent="0.3">
      <c r="A73" s="18"/>
      <c r="B73" s="9">
        <v>26</v>
      </c>
      <c r="C73" s="4" t="s">
        <v>1057</v>
      </c>
      <c r="D73" s="5"/>
      <c r="E73" s="5"/>
      <c r="F73" s="5"/>
      <c r="G73" s="6"/>
      <c r="H73" s="50"/>
      <c r="I73" s="51"/>
      <c r="J73" s="52"/>
      <c r="K73" s="49"/>
      <c r="L73" s="53"/>
      <c r="M73" s="52"/>
      <c r="N73" s="49"/>
    </row>
    <row r="74" spans="1:14" x14ac:dyDescent="0.3">
      <c r="A74" s="18"/>
      <c r="B74" s="9">
        <v>27</v>
      </c>
      <c r="C74" s="4" t="s">
        <v>1058</v>
      </c>
      <c r="D74" s="5"/>
      <c r="E74" s="5"/>
      <c r="F74" s="5"/>
      <c r="G74" s="6"/>
      <c r="H74" s="50"/>
      <c r="I74" s="51"/>
      <c r="J74" s="52"/>
      <c r="K74" s="49"/>
      <c r="L74" s="53"/>
      <c r="M74" s="52"/>
      <c r="N74" s="49"/>
    </row>
    <row r="75" spans="1:14" x14ac:dyDescent="0.3">
      <c r="A75" s="18"/>
      <c r="B75" s="9">
        <v>28</v>
      </c>
      <c r="C75" s="4" t="s">
        <v>1059</v>
      </c>
      <c r="D75" s="5"/>
      <c r="E75" s="5"/>
      <c r="F75" s="5"/>
      <c r="G75" s="6"/>
      <c r="H75" s="50"/>
      <c r="I75" s="51"/>
      <c r="J75" s="52"/>
      <c r="K75" s="49"/>
      <c r="L75" s="53"/>
      <c r="M75" s="52"/>
      <c r="N75" s="49"/>
    </row>
    <row r="76" spans="1:14" x14ac:dyDescent="0.3">
      <c r="A76" s="18"/>
      <c r="B76" s="9">
        <v>29</v>
      </c>
      <c r="C76" s="4" t="s">
        <v>1060</v>
      </c>
      <c r="D76" s="5"/>
      <c r="E76" s="5"/>
      <c r="F76" s="5"/>
      <c r="G76" s="6"/>
      <c r="H76" s="50"/>
      <c r="I76" s="51"/>
      <c r="J76" s="52"/>
      <c r="K76" s="49"/>
      <c r="L76" s="53"/>
      <c r="M76" s="52"/>
      <c r="N76" s="49"/>
    </row>
    <row r="77" spans="1:14" x14ac:dyDescent="0.3">
      <c r="A77" s="18"/>
      <c r="B77" s="9">
        <v>30</v>
      </c>
      <c r="C77" s="4" t="s">
        <v>1061</v>
      </c>
      <c r="D77" s="5"/>
      <c r="E77" s="5"/>
      <c r="F77" s="5"/>
      <c r="G77" s="6"/>
      <c r="H77" s="50"/>
      <c r="I77" s="51"/>
      <c r="J77" s="52"/>
      <c r="K77" s="49"/>
      <c r="L77" s="53"/>
      <c r="M77" s="52"/>
      <c r="N77" s="49"/>
    </row>
    <row r="78" spans="1:14" x14ac:dyDescent="0.3">
      <c r="A78" s="18"/>
      <c r="B78" s="9">
        <v>31</v>
      </c>
      <c r="C78" s="4" t="s">
        <v>1062</v>
      </c>
      <c r="D78" s="5"/>
      <c r="E78" s="5"/>
      <c r="F78" s="5"/>
      <c r="G78" s="6"/>
      <c r="H78" s="50"/>
      <c r="I78" s="51"/>
      <c r="J78" s="52"/>
      <c r="K78" s="49"/>
      <c r="L78" s="53"/>
      <c r="M78" s="52"/>
      <c r="N78" s="49"/>
    </row>
    <row r="79" spans="1:14" x14ac:dyDescent="0.3">
      <c r="A79" s="18"/>
      <c r="B79" s="9">
        <v>32</v>
      </c>
      <c r="C79" s="4" t="s">
        <v>1063</v>
      </c>
      <c r="D79" s="5"/>
      <c r="E79" s="5"/>
      <c r="F79" s="5"/>
      <c r="G79" s="6"/>
      <c r="H79" s="50"/>
      <c r="I79" s="51"/>
      <c r="J79" s="52"/>
      <c r="K79" s="49"/>
      <c r="L79" s="53"/>
      <c r="M79" s="52"/>
      <c r="N79" s="49"/>
    </row>
    <row r="80" spans="1:14" x14ac:dyDescent="0.3">
      <c r="A80" s="18" t="e">
        <f>IF(B80&lt;=COUNTIF(#REF!,#REF!),#REF!&amp;" "&amp;B80,"-")</f>
        <v>#REF!</v>
      </c>
      <c r="B80" s="9">
        <v>33</v>
      </c>
      <c r="C80" s="4" t="s">
        <v>1064</v>
      </c>
      <c r="D80" s="5"/>
      <c r="E80" s="5"/>
      <c r="F80" s="5"/>
      <c r="G80" s="6"/>
      <c r="H80" s="42"/>
      <c r="I80" s="43"/>
      <c r="J80" s="44"/>
      <c r="K80" s="45"/>
      <c r="L80" s="46"/>
      <c r="M80" s="46"/>
      <c r="N80" s="46"/>
    </row>
    <row r="81" spans="1:14" x14ac:dyDescent="0.3">
      <c r="A81" s="18" t="e">
        <f>IF(B81&lt;=COUNTIF(#REF!,#REF!),#REF!&amp;" "&amp;B81,"-")</f>
        <v>#REF!</v>
      </c>
      <c r="B81" s="9">
        <v>34</v>
      </c>
      <c r="C81" s="4" t="s">
        <v>1065</v>
      </c>
      <c r="D81" s="5"/>
      <c r="E81" s="5"/>
      <c r="F81" s="5"/>
      <c r="G81" s="6"/>
      <c r="H81" s="42"/>
      <c r="I81" s="43"/>
      <c r="J81" s="44"/>
      <c r="K81" s="45"/>
      <c r="L81" s="46"/>
      <c r="M81" s="46"/>
      <c r="N81" s="46"/>
    </row>
    <row r="82" spans="1:14" x14ac:dyDescent="0.3">
      <c r="A82" s="18" t="e">
        <f>IF(B82&lt;=COUNTIF(#REF!,#REF!),#REF!&amp;" "&amp;B82,"-")</f>
        <v>#REF!</v>
      </c>
      <c r="B82" s="9">
        <v>35</v>
      </c>
      <c r="C82" s="4" t="s">
        <v>1066</v>
      </c>
      <c r="D82" s="5"/>
      <c r="E82" s="5"/>
      <c r="F82" s="5"/>
      <c r="G82" s="6"/>
      <c r="H82" s="42"/>
      <c r="I82" s="43"/>
      <c r="J82" s="44"/>
      <c r="K82" s="45"/>
      <c r="L82" s="46"/>
      <c r="M82" s="46"/>
      <c r="N82" s="46"/>
    </row>
    <row r="83" spans="1:14" x14ac:dyDescent="0.3">
      <c r="A83" s="18" t="e">
        <f>IF(B83&lt;=COUNTIF(#REF!,#REF!),#REF!&amp;" "&amp;B83,"-")</f>
        <v>#REF!</v>
      </c>
      <c r="B83" s="9">
        <v>36</v>
      </c>
      <c r="C83" s="4" t="s">
        <v>1067</v>
      </c>
      <c r="D83" s="5"/>
      <c r="E83" s="5"/>
      <c r="F83" s="5"/>
      <c r="G83" s="6"/>
      <c r="H83" s="42"/>
      <c r="I83" s="43"/>
      <c r="J83" s="44"/>
      <c r="K83" s="45"/>
      <c r="L83" s="46"/>
      <c r="M83" s="46"/>
      <c r="N83" s="46"/>
    </row>
    <row r="84" spans="1:14" x14ac:dyDescent="0.3">
      <c r="A84" s="18" t="e">
        <f>IF(B84&lt;=COUNTIF(#REF!,#REF!),#REF!&amp;" "&amp;B84,"-")</f>
        <v>#REF!</v>
      </c>
      <c r="B84" s="9">
        <v>37</v>
      </c>
      <c r="C84" s="4" t="s">
        <v>1068</v>
      </c>
      <c r="D84" s="5"/>
      <c r="E84" s="5"/>
      <c r="F84" s="5"/>
      <c r="G84" s="6"/>
      <c r="H84" s="42"/>
      <c r="I84" s="43"/>
      <c r="J84" s="44"/>
      <c r="K84" s="45"/>
      <c r="L84" s="46"/>
      <c r="M84" s="46"/>
      <c r="N84" s="46"/>
    </row>
    <row r="85" spans="1:14" x14ac:dyDescent="0.3">
      <c r="A85" s="18" t="e">
        <f>IF(B85&lt;=COUNTIF(#REF!,#REF!),#REF!&amp;" "&amp;B85,"-")</f>
        <v>#REF!</v>
      </c>
      <c r="B85" s="9">
        <v>38</v>
      </c>
      <c r="C85" s="4" t="s">
        <v>1069</v>
      </c>
      <c r="D85" s="5"/>
      <c r="E85" s="5"/>
      <c r="F85" s="5"/>
      <c r="G85" s="6"/>
      <c r="H85" s="42"/>
      <c r="I85" s="43"/>
      <c r="J85" s="44"/>
      <c r="K85" s="45"/>
      <c r="L85" s="46"/>
      <c r="M85" s="46"/>
      <c r="N85" s="46"/>
    </row>
    <row r="86" spans="1:14" x14ac:dyDescent="0.3">
      <c r="A86" s="18" t="e">
        <f>IF(B86&lt;=COUNTIF(#REF!,#REF!),#REF!&amp;" "&amp;B86,"-")</f>
        <v>#REF!</v>
      </c>
      <c r="B86" s="9">
        <v>39</v>
      </c>
      <c r="C86" s="4" t="s">
        <v>1070</v>
      </c>
      <c r="D86" s="5"/>
      <c r="E86" s="5"/>
      <c r="F86" s="5"/>
      <c r="G86" s="6"/>
      <c r="H86" s="42"/>
      <c r="I86" s="43"/>
      <c r="J86" s="44"/>
      <c r="K86" s="45"/>
      <c r="L86" s="46"/>
      <c r="M86" s="46"/>
      <c r="N86" s="46"/>
    </row>
    <row r="87" spans="1:14" x14ac:dyDescent="0.3">
      <c r="A87" s="18" t="e">
        <f>IF(B87&lt;=COUNTIF(#REF!,#REF!),#REF!&amp;" "&amp;B87,"-")</f>
        <v>#REF!</v>
      </c>
      <c r="B87" s="9">
        <v>40</v>
      </c>
      <c r="C87" s="4" t="s">
        <v>1071</v>
      </c>
      <c r="D87" s="5"/>
      <c r="E87" s="5"/>
      <c r="F87" s="5"/>
      <c r="G87" s="6"/>
      <c r="H87" s="42"/>
      <c r="I87" s="43"/>
      <c r="J87" s="44"/>
      <c r="K87" s="45"/>
      <c r="L87" s="46"/>
      <c r="M87" s="46"/>
      <c r="N87" s="46"/>
    </row>
    <row r="88" spans="1:14" x14ac:dyDescent="0.3">
      <c r="A88" s="18"/>
      <c r="B88" s="9">
        <v>41</v>
      </c>
      <c r="C88" s="4" t="s">
        <v>1072</v>
      </c>
      <c r="D88" s="5"/>
      <c r="E88" s="5"/>
      <c r="F88" s="5"/>
      <c r="G88" s="6"/>
      <c r="H88" s="50"/>
      <c r="I88" s="51"/>
      <c r="J88" s="52"/>
      <c r="K88" s="49"/>
      <c r="L88" s="53"/>
      <c r="M88" s="52"/>
      <c r="N88" s="49"/>
    </row>
    <row r="89" spans="1:14" x14ac:dyDescent="0.3">
      <c r="A89" s="18" t="e">
        <f>IF(B89&lt;=COUNTIF(#REF!,#REF!),#REF!&amp;" "&amp;B89,"-")</f>
        <v>#REF!</v>
      </c>
      <c r="B89" s="9">
        <v>42</v>
      </c>
      <c r="C89" s="4" t="s">
        <v>1073</v>
      </c>
      <c r="D89" s="5"/>
      <c r="E89" s="5"/>
      <c r="F89" s="5"/>
      <c r="G89" s="6"/>
      <c r="H89" s="42"/>
      <c r="I89" s="43"/>
      <c r="J89" s="44"/>
      <c r="K89" s="45"/>
      <c r="L89" s="46"/>
      <c r="M89" s="46"/>
      <c r="N89" s="46"/>
    </row>
    <row r="91" spans="1:14" x14ac:dyDescent="0.3">
      <c r="C91" s="2" t="s">
        <v>23</v>
      </c>
      <c r="D91" s="8"/>
      <c r="E91" s="2" t="s">
        <v>24</v>
      </c>
    </row>
    <row r="92" spans="1:14" x14ac:dyDescent="0.3">
      <c r="C92" s="13"/>
      <c r="D92" s="7" t="s">
        <v>25</v>
      </c>
    </row>
    <row r="93" spans="1:14" x14ac:dyDescent="0.3">
      <c r="C93" s="13"/>
      <c r="D93" s="7" t="s">
        <v>26</v>
      </c>
    </row>
    <row r="95" spans="1:14" x14ac:dyDescent="0.3">
      <c r="B95" s="2" t="s">
        <v>27</v>
      </c>
    </row>
    <row r="96" spans="1:14" ht="13.5" customHeight="1" x14ac:dyDescent="0.3"/>
    <row r="97" spans="2:12" x14ac:dyDescent="0.3">
      <c r="B97" s="2" t="s">
        <v>28</v>
      </c>
    </row>
    <row r="98" spans="2:12" ht="9.75" customHeight="1" x14ac:dyDescent="0.3"/>
    <row r="99" spans="2:12" x14ac:dyDescent="0.3">
      <c r="B99" s="12"/>
      <c r="H99" s="31"/>
      <c r="I99" s="31"/>
      <c r="J99" s="31"/>
      <c r="K99" s="31"/>
      <c r="L99" s="31"/>
    </row>
    <row r="100" spans="2:12" ht="10.5" customHeight="1" x14ac:dyDescent="0.3">
      <c r="B100" s="3"/>
    </row>
    <row r="101" spans="2:12" x14ac:dyDescent="0.3">
      <c r="B101" s="2" t="s">
        <v>29</v>
      </c>
    </row>
    <row r="102" spans="2:12" ht="9" customHeight="1" x14ac:dyDescent="0.3">
      <c r="B102" s="3"/>
    </row>
    <row r="103" spans="2:12" x14ac:dyDescent="0.3">
      <c r="B103" s="12"/>
      <c r="H103" s="31"/>
      <c r="I103" s="31"/>
      <c r="J103" s="31"/>
      <c r="K103" s="31"/>
      <c r="L103" s="31"/>
    </row>
    <row r="104" spans="2:12" x14ac:dyDescent="0.3">
      <c r="B104" s="12"/>
      <c r="H104" s="31"/>
      <c r="I104" s="31"/>
      <c r="J104" s="31"/>
      <c r="K104" s="31"/>
      <c r="L104" s="31"/>
    </row>
    <row r="105" spans="2:12" ht="38.25" customHeight="1" x14ac:dyDescent="0.3">
      <c r="B105" s="40"/>
      <c r="C105" s="32"/>
      <c r="D105" s="32"/>
      <c r="E105" s="32"/>
      <c r="F105" s="32"/>
      <c r="H105" s="31"/>
      <c r="I105" s="31"/>
      <c r="J105" s="31"/>
      <c r="K105" s="31"/>
      <c r="L105" s="31"/>
    </row>
  </sheetData>
  <mergeCells count="157">
    <mergeCell ref="H76:I76"/>
    <mergeCell ref="J76:K76"/>
    <mergeCell ref="H77:I77"/>
    <mergeCell ref="J77:K77"/>
    <mergeCell ref="H78:I78"/>
    <mergeCell ref="J78:K78"/>
    <mergeCell ref="H79:I79"/>
    <mergeCell ref="J79:K79"/>
    <mergeCell ref="L71:N71"/>
    <mergeCell ref="L72:N72"/>
    <mergeCell ref="L73:N73"/>
    <mergeCell ref="L74:N74"/>
    <mergeCell ref="L75:N75"/>
    <mergeCell ref="L76:N76"/>
    <mergeCell ref="L77:N77"/>
    <mergeCell ref="L78:N78"/>
    <mergeCell ref="L79:N79"/>
    <mergeCell ref="H71:I71"/>
    <mergeCell ref="J71:K71"/>
    <mergeCell ref="H72:I72"/>
    <mergeCell ref="J72:K72"/>
    <mergeCell ref="H73:I73"/>
    <mergeCell ref="J73:K73"/>
    <mergeCell ref="H74:I74"/>
    <mergeCell ref="J74:K74"/>
    <mergeCell ref="H75:I75"/>
    <mergeCell ref="J75:K75"/>
    <mergeCell ref="A10:N10"/>
    <mergeCell ref="A11:N11"/>
    <mergeCell ref="A12:N12"/>
    <mergeCell ref="A13:N13"/>
    <mergeCell ref="J15:K15"/>
    <mergeCell ref="B17:N17"/>
    <mergeCell ref="H70:I70"/>
    <mergeCell ref="J70:K70"/>
    <mergeCell ref="L70:N70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82:I82"/>
    <mergeCell ref="J82:K82"/>
    <mergeCell ref="L82:N82"/>
    <mergeCell ref="H83:I83"/>
    <mergeCell ref="J83:K83"/>
    <mergeCell ref="L83:N83"/>
    <mergeCell ref="H80:I80"/>
    <mergeCell ref="J80:K80"/>
    <mergeCell ref="L80:N80"/>
    <mergeCell ref="H81:I81"/>
    <mergeCell ref="J81:K81"/>
    <mergeCell ref="L81:N81"/>
    <mergeCell ref="H86:I86"/>
    <mergeCell ref="J86:K86"/>
    <mergeCell ref="L86:N86"/>
    <mergeCell ref="H87:I87"/>
    <mergeCell ref="J87:K87"/>
    <mergeCell ref="L87:N87"/>
    <mergeCell ref="H84:I84"/>
    <mergeCell ref="J84:K84"/>
    <mergeCell ref="L84:N84"/>
    <mergeCell ref="H85:I85"/>
    <mergeCell ref="J85:K85"/>
    <mergeCell ref="L85:N85"/>
    <mergeCell ref="B105:F105"/>
    <mergeCell ref="H105:L105"/>
    <mergeCell ref="H88:I88"/>
    <mergeCell ref="J88:K88"/>
    <mergeCell ref="L88:N88"/>
    <mergeCell ref="H89:I89"/>
    <mergeCell ref="J89:K89"/>
    <mergeCell ref="L89:N89"/>
    <mergeCell ref="H99:L99"/>
    <mergeCell ref="H103:L103"/>
    <mergeCell ref="H104:L104"/>
  </mergeCells>
  <conditionalFormatting sqref="C48:C89">
    <cfRule type="cellIs" dxfId="1" priority="1" operator="equal">
      <formula>0</formula>
    </cfRule>
  </conditionalFormatting>
  <dataValidations count="1">
    <dataValidation type="list" allowBlank="1" showInputMessage="1" showErrorMessage="1" sqref="C103:C104" xr:uid="{00000000-0002-0000-30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000-000001000000}">
          <x14:formula1>
            <xm:f>'Направления+коды'!$D$2:$D$16</xm:f>
          </x14:formula1>
          <xm:sqref>C99</xm:sqref>
        </x14:dataValidation>
      </x14:dataValidations>
    </ext>
  </extLst>
</worksheet>
</file>

<file path=xl/worksheets/sheet4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3100-000000000000}">
  <dimension ref="A10:P94"/>
  <sheetViews>
    <sheetView topLeftCell="A55" zoomScaleNormal="100" workbookViewId="0">
      <selection activeCell="C78" sqref="C78"/>
    </sheetView>
  </sheetViews>
  <sheetFormatPr defaultRowHeight="18.75" x14ac:dyDescent="0.3"/>
  <cols>
    <col min="1" max="1" width="5.5703125" style="2" customWidth="1"/>
    <col min="2" max="3" width="9.140625" style="2"/>
    <col min="4" max="4" width="5" style="2" customWidth="1"/>
    <col min="5" max="5" width="9.140625" style="2"/>
    <col min="6" max="6" width="14" style="2" customWidth="1"/>
    <col min="7" max="7" width="8.28515625" style="2" customWidth="1"/>
    <col min="8" max="8" width="5.28515625" style="2" customWidth="1"/>
    <col min="9" max="9" width="2" style="2" customWidth="1"/>
    <col min="10" max="10" width="7.42578125" style="2" customWidth="1"/>
    <col min="11" max="11" width="7.140625" style="2" customWidth="1"/>
    <col min="12" max="12" width="4.140625" style="2" customWidth="1"/>
    <col min="13" max="13" width="4.28515625" style="2" customWidth="1"/>
    <col min="14" max="14" width="4.42578125" style="2" customWidth="1"/>
    <col min="15" max="15" width="9.140625" style="2"/>
    <col min="16" max="16" width="12.42578125" style="2" customWidth="1"/>
    <col min="17" max="16384" width="9.140625" style="2"/>
  </cols>
  <sheetData>
    <row r="10" spans="1:14" x14ac:dyDescent="0.3">
      <c r="A10" s="30" t="s">
        <v>3</v>
      </c>
      <c r="B10" s="30"/>
      <c r="C10" s="30"/>
      <c r="D10" s="30"/>
      <c r="E10" s="30"/>
      <c r="F10" s="30"/>
      <c r="G10" s="30"/>
      <c r="H10" s="30"/>
      <c r="I10" s="30"/>
      <c r="J10" s="30"/>
      <c r="K10" s="30"/>
      <c r="L10" s="30"/>
      <c r="M10" s="30"/>
      <c r="N10" s="30"/>
    </row>
    <row r="11" spans="1:14" x14ac:dyDescent="0.3">
      <c r="A11" s="30" t="s">
        <v>4</v>
      </c>
      <c r="B11" s="30"/>
      <c r="C11" s="30"/>
      <c r="D11" s="30"/>
      <c r="E11" s="30"/>
      <c r="F11" s="30"/>
      <c r="G11" s="30"/>
      <c r="H11" s="30"/>
      <c r="I11" s="30"/>
      <c r="J11" s="30"/>
      <c r="K11" s="30"/>
      <c r="L11" s="30"/>
      <c r="M11" s="30"/>
      <c r="N11" s="30"/>
    </row>
    <row r="12" spans="1:14" x14ac:dyDescent="0.3">
      <c r="A12" s="30" t="s">
        <v>5</v>
      </c>
      <c r="B12" s="30"/>
      <c r="C12" s="30"/>
      <c r="D12" s="30"/>
      <c r="E12" s="30"/>
      <c r="F12" s="30"/>
      <c r="G12" s="30"/>
      <c r="H12" s="30"/>
      <c r="I12" s="30"/>
      <c r="J12" s="30"/>
      <c r="K12" s="30"/>
      <c r="L12" s="30"/>
      <c r="M12" s="30"/>
      <c r="N12" s="30"/>
    </row>
    <row r="13" spans="1:14" x14ac:dyDescent="0.3">
      <c r="A13" s="30" t="s">
        <v>6</v>
      </c>
      <c r="B13" s="30"/>
      <c r="C13" s="30"/>
      <c r="D13" s="30"/>
      <c r="E13" s="30"/>
      <c r="F13" s="30"/>
      <c r="G13" s="30"/>
      <c r="H13" s="30"/>
      <c r="I13" s="30"/>
      <c r="J13" s="30"/>
      <c r="K13" s="30"/>
      <c r="L13" s="30"/>
      <c r="M13" s="30"/>
      <c r="N13" s="30"/>
    </row>
    <row r="15" spans="1:14" x14ac:dyDescent="0.3">
      <c r="B15" s="2" t="s">
        <v>7</v>
      </c>
      <c r="G15" s="3" t="s">
        <v>8</v>
      </c>
      <c r="H15" s="8"/>
      <c r="I15" s="2" t="s">
        <v>8</v>
      </c>
      <c r="J15" s="31"/>
      <c r="K15" s="31"/>
      <c r="L15" s="2">
        <v>20</v>
      </c>
      <c r="M15" s="8"/>
      <c r="N15" s="2" t="s">
        <v>9</v>
      </c>
    </row>
    <row r="17" spans="2:14" x14ac:dyDescent="0.3">
      <c r="B17" s="32" t="s">
        <v>10</v>
      </c>
      <c r="C17" s="32"/>
      <c r="D17" s="32"/>
      <c r="E17" s="32"/>
      <c r="F17" s="32"/>
      <c r="G17" s="32"/>
      <c r="H17" s="32"/>
      <c r="I17" s="32"/>
      <c r="J17" s="32"/>
      <c r="K17" s="32"/>
      <c r="L17" s="32"/>
      <c r="M17" s="32"/>
      <c r="N17" s="32"/>
    </row>
    <row r="18" spans="2:14" x14ac:dyDescent="0.3">
      <c r="B18" s="32" t="s">
        <v>11</v>
      </c>
      <c r="C18" s="32"/>
      <c r="D18" s="32"/>
      <c r="E18" s="32"/>
      <c r="F18" s="32"/>
      <c r="G18" s="32"/>
      <c r="H18" s="32"/>
      <c r="I18" s="32"/>
      <c r="J18" s="32"/>
      <c r="K18" s="32"/>
      <c r="L18" s="32"/>
      <c r="M18" s="32"/>
      <c r="N18" s="32"/>
    </row>
    <row r="20" spans="2:14" x14ac:dyDescent="0.3">
      <c r="B20" s="2" t="s">
        <v>12</v>
      </c>
    </row>
    <row r="21" spans="2:14" x14ac:dyDescent="0.3">
      <c r="B21" s="31"/>
      <c r="C21" s="31"/>
      <c r="D21" s="31"/>
      <c r="E21" s="31"/>
      <c r="F21" s="31"/>
      <c r="G21" s="31"/>
      <c r="H21" s="31"/>
      <c r="I21" s="31"/>
      <c r="J21" s="31"/>
      <c r="K21" s="31"/>
      <c r="L21" s="31"/>
      <c r="M21" s="31"/>
      <c r="N21" s="31"/>
    </row>
    <row r="22" spans="2:14" ht="12.75" customHeight="1" x14ac:dyDescent="0.3">
      <c r="B22" s="33" t="s">
        <v>13</v>
      </c>
      <c r="C22" s="33"/>
      <c r="D22" s="33"/>
      <c r="E22" s="33"/>
      <c r="F22" s="33"/>
      <c r="G22" s="33"/>
      <c r="H22" s="33"/>
      <c r="I22" s="33"/>
      <c r="J22" s="33"/>
      <c r="K22" s="33"/>
      <c r="L22" s="33"/>
      <c r="M22" s="33"/>
      <c r="N22" s="33"/>
    </row>
    <row r="24" spans="2:14" x14ac:dyDescent="0.3">
      <c r="B24" s="2" t="s">
        <v>14</v>
      </c>
    </row>
    <row r="25" spans="2:14" ht="34.5" customHeight="1" x14ac:dyDescent="0.3">
      <c r="B25" s="34"/>
      <c r="C25" s="34"/>
      <c r="D25" s="34"/>
      <c r="E25" s="34"/>
      <c r="F25" s="34"/>
      <c r="G25" s="34"/>
      <c r="H25" s="34"/>
      <c r="I25" s="34"/>
      <c r="J25" s="34"/>
      <c r="K25" s="34"/>
      <c r="L25" s="34"/>
      <c r="M25" s="34"/>
      <c r="N25" s="34"/>
    </row>
    <row r="26" spans="2:14" x14ac:dyDescent="0.3">
      <c r="B26" s="33" t="s">
        <v>13</v>
      </c>
      <c r="C26" s="33"/>
      <c r="D26" s="33"/>
      <c r="E26" s="33"/>
      <c r="F26" s="33"/>
      <c r="G26" s="33"/>
      <c r="H26" s="33"/>
      <c r="I26" s="33"/>
      <c r="J26" s="33"/>
      <c r="K26" s="33"/>
      <c r="L26" s="33"/>
      <c r="M26" s="33"/>
      <c r="N26" s="35"/>
    </row>
    <row r="27" spans="2:14" x14ac:dyDescent="0.3">
      <c r="B27" s="29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</row>
    <row r="28" spans="2:14" x14ac:dyDescent="0.3">
      <c r="B28" s="33" t="s">
        <v>13</v>
      </c>
      <c r="C28" s="33"/>
      <c r="D28" s="33"/>
      <c r="E28" s="33"/>
      <c r="F28" s="33"/>
      <c r="G28" s="33"/>
      <c r="H28" s="33"/>
      <c r="I28" s="33"/>
      <c r="J28" s="33"/>
      <c r="K28" s="33"/>
      <c r="L28" s="33"/>
      <c r="M28" s="33"/>
      <c r="N28" s="33"/>
    </row>
    <row r="29" spans="2:14" ht="38.25" customHeight="1" x14ac:dyDescent="0.3">
      <c r="B29" s="38"/>
      <c r="C29" s="38"/>
      <c r="D29" s="38"/>
      <c r="E29" s="38"/>
      <c r="F29" s="38"/>
      <c r="G29" s="38"/>
      <c r="H29" s="38"/>
      <c r="I29" s="38"/>
      <c r="J29" s="38"/>
      <c r="K29" s="38"/>
      <c r="L29" s="38"/>
      <c r="M29" s="38"/>
      <c r="N29" s="38"/>
    </row>
    <row r="30" spans="2:14" x14ac:dyDescent="0.3">
      <c r="B30" s="33" t="s">
        <v>13</v>
      </c>
      <c r="C30" s="33"/>
      <c r="D30" s="33"/>
      <c r="E30" s="33"/>
      <c r="F30" s="33"/>
      <c r="G30" s="33"/>
      <c r="H30" s="33"/>
      <c r="I30" s="33"/>
      <c r="J30" s="33"/>
      <c r="K30" s="33"/>
      <c r="L30" s="33"/>
      <c r="M30" s="33"/>
      <c r="N30" s="33"/>
    </row>
    <row r="31" spans="2:14" ht="10.5" customHeight="1" x14ac:dyDescent="0.3">
      <c r="B31" s="35"/>
      <c r="C31" s="35"/>
      <c r="D31" s="35"/>
      <c r="E31" s="35"/>
      <c r="F31" s="35"/>
      <c r="G31" s="35"/>
      <c r="H31" s="35"/>
      <c r="I31" s="35"/>
      <c r="J31" s="35"/>
      <c r="K31" s="35"/>
      <c r="L31" s="35"/>
      <c r="M31" s="35"/>
      <c r="N31" s="35"/>
    </row>
    <row r="32" spans="2:14" x14ac:dyDescent="0.3">
      <c r="B32" s="39" t="s">
        <v>15</v>
      </c>
      <c r="C32" s="39"/>
      <c r="D32" s="39"/>
      <c r="E32" s="39"/>
      <c r="F32" s="39"/>
      <c r="G32" s="39"/>
      <c r="H32" s="39"/>
      <c r="I32" s="39"/>
      <c r="J32" s="39"/>
      <c r="K32" s="39"/>
      <c r="L32" s="39"/>
      <c r="M32" s="39"/>
      <c r="N32" s="39"/>
    </row>
    <row r="33" spans="1:16" x14ac:dyDescent="0.3">
      <c r="B33" s="39"/>
      <c r="C33" s="39"/>
      <c r="D33" s="39"/>
      <c r="E33" s="39"/>
      <c r="F33" s="39"/>
      <c r="G33" s="39"/>
      <c r="H33" s="39"/>
      <c r="I33" s="39"/>
      <c r="J33" s="39"/>
      <c r="K33" s="39"/>
      <c r="L33" s="39"/>
      <c r="M33" s="39"/>
      <c r="N33" s="39"/>
    </row>
    <row r="34" spans="1:16" x14ac:dyDescent="0.3">
      <c r="B34" s="39"/>
      <c r="C34" s="39"/>
      <c r="D34" s="39"/>
      <c r="E34" s="39"/>
      <c r="F34" s="39"/>
      <c r="G34" s="39"/>
      <c r="H34" s="39"/>
      <c r="I34" s="39"/>
      <c r="J34" s="39"/>
      <c r="K34" s="39"/>
      <c r="L34" s="39"/>
      <c r="M34" s="39"/>
      <c r="N34" s="39"/>
    </row>
    <row r="35" spans="1:16" x14ac:dyDescent="0.3">
      <c r="B35" s="39"/>
      <c r="C35" s="39"/>
      <c r="D35" s="39"/>
      <c r="E35" s="39"/>
      <c r="F35" s="39"/>
      <c r="G35" s="39"/>
      <c r="H35" s="39"/>
      <c r="I35" s="39"/>
      <c r="J35" s="39"/>
      <c r="K35" s="39"/>
      <c r="L35" s="39"/>
      <c r="M35" s="39"/>
      <c r="N35" s="39"/>
    </row>
    <row r="36" spans="1:16" x14ac:dyDescent="0.3">
      <c r="B36" s="39"/>
      <c r="C36" s="39"/>
      <c r="D36" s="39"/>
      <c r="E36" s="39"/>
      <c r="F36" s="39"/>
      <c r="G36" s="39"/>
      <c r="H36" s="39"/>
      <c r="I36" s="39"/>
      <c r="J36" s="39"/>
      <c r="K36" s="39"/>
      <c r="L36" s="39"/>
      <c r="M36" s="39"/>
      <c r="N36" s="39"/>
    </row>
    <row r="37" spans="1:16" ht="27" customHeight="1" x14ac:dyDescent="0.3">
      <c r="B37" s="39"/>
      <c r="C37" s="39"/>
      <c r="D37" s="39"/>
      <c r="E37" s="39"/>
      <c r="F37" s="39"/>
      <c r="G37" s="39"/>
      <c r="H37" s="39"/>
      <c r="I37" s="39"/>
      <c r="J37" s="39"/>
      <c r="K37" s="39"/>
      <c r="L37" s="39"/>
      <c r="M37" s="39"/>
      <c r="N37" s="39"/>
    </row>
    <row r="38" spans="1:16" ht="34.5" customHeight="1" x14ac:dyDescent="0.3">
      <c r="B38" s="34"/>
      <c r="C38" s="34"/>
      <c r="D38" s="34"/>
      <c r="E38" s="34"/>
      <c r="F38" s="34"/>
      <c r="G38" s="34"/>
      <c r="H38" s="34"/>
      <c r="I38" s="34"/>
      <c r="J38" s="34"/>
      <c r="K38" s="34"/>
      <c r="L38" s="34"/>
      <c r="M38" s="34"/>
      <c r="N38" s="34"/>
    </row>
    <row r="39" spans="1:16" x14ac:dyDescent="0.3">
      <c r="B39" s="33" t="s">
        <v>16</v>
      </c>
      <c r="C39" s="33"/>
      <c r="D39" s="33"/>
      <c r="E39" s="33"/>
      <c r="F39" s="33"/>
      <c r="G39" s="33"/>
      <c r="H39" s="33"/>
      <c r="I39" s="33"/>
      <c r="J39" s="33"/>
      <c r="K39" s="33"/>
      <c r="L39" s="33"/>
      <c r="M39" s="33"/>
      <c r="N39" s="33"/>
    </row>
    <row r="40" spans="1:16" x14ac:dyDescent="0.3">
      <c r="B40" s="11"/>
      <c r="C40" s="11"/>
      <c r="D40" s="11"/>
      <c r="E40" s="11"/>
      <c r="F40" s="11"/>
      <c r="G40" s="11"/>
      <c r="H40" s="11"/>
      <c r="I40" s="11"/>
      <c r="J40" s="11"/>
      <c r="K40" s="11"/>
      <c r="L40" s="11"/>
      <c r="M40" s="11"/>
      <c r="N40" s="11"/>
    </row>
    <row r="41" spans="1:16" x14ac:dyDescent="0.3">
      <c r="B41" s="32" t="s">
        <v>17</v>
      </c>
      <c r="C41" s="32"/>
      <c r="D41" s="32"/>
      <c r="E41" s="32"/>
      <c r="F41" s="32"/>
      <c r="G41" s="32"/>
      <c r="H41" s="32"/>
      <c r="I41" s="32"/>
      <c r="J41" s="32"/>
      <c r="K41" s="32"/>
      <c r="L41" s="32"/>
      <c r="M41" s="32"/>
      <c r="N41" s="32"/>
    </row>
    <row r="42" spans="1:16" ht="36" customHeight="1" x14ac:dyDescent="0.3">
      <c r="B42" s="40" t="s">
        <v>18</v>
      </c>
      <c r="C42" s="40"/>
      <c r="D42" s="40"/>
      <c r="E42" s="40"/>
      <c r="F42" s="40"/>
      <c r="G42" s="40"/>
      <c r="H42" s="40"/>
      <c r="I42" s="40"/>
      <c r="J42" s="40"/>
      <c r="K42" s="40"/>
      <c r="L42" s="40"/>
      <c r="M42" s="40"/>
      <c r="N42" s="40"/>
    </row>
    <row r="43" spans="1:16" ht="36" customHeight="1" x14ac:dyDescent="0.3">
      <c r="B43" s="54" t="e">
        <f>VLOOKUP(B38,'Направления+коды'!$B$2:$C$12,2,0)</f>
        <v>#N/A</v>
      </c>
      <c r="C43" s="54"/>
      <c r="D43" s="54"/>
      <c r="E43" s="54"/>
      <c r="F43" s="54"/>
      <c r="G43" s="54"/>
      <c r="H43" s="54"/>
      <c r="I43" s="54"/>
      <c r="J43" s="54"/>
      <c r="K43" s="54"/>
      <c r="L43" s="54"/>
      <c r="M43" s="54"/>
      <c r="N43" s="54"/>
    </row>
    <row r="44" spans="1:16" x14ac:dyDescent="0.3">
      <c r="B44" s="32" t="s">
        <v>19</v>
      </c>
      <c r="C44" s="32"/>
      <c r="D44" s="32"/>
      <c r="E44" s="32"/>
      <c r="F44" s="32"/>
      <c r="G44" s="32"/>
      <c r="H44" s="32"/>
      <c r="I44" s="32"/>
      <c r="J44" s="32"/>
      <c r="K44" s="32"/>
      <c r="L44" s="32"/>
      <c r="M44" s="32"/>
      <c r="N44" s="32"/>
    </row>
    <row r="45" spans="1:16" x14ac:dyDescent="0.3">
      <c r="B45" s="11"/>
      <c r="C45" s="11"/>
      <c r="D45" s="11"/>
      <c r="E45" s="11"/>
      <c r="F45" s="11"/>
      <c r="G45" s="11"/>
      <c r="H45" s="11"/>
      <c r="I45" s="11"/>
      <c r="J45" s="11"/>
      <c r="K45" s="11"/>
      <c r="L45" s="11"/>
      <c r="M45" s="11"/>
      <c r="N45" s="11"/>
    </row>
    <row r="47" spans="1:16" ht="37.5" customHeight="1" x14ac:dyDescent="0.3">
      <c r="B47" s="10" t="s">
        <v>20</v>
      </c>
      <c r="C47" s="36" t="s">
        <v>0</v>
      </c>
      <c r="D47" s="36"/>
      <c r="E47" s="36"/>
      <c r="F47" s="36"/>
      <c r="G47" s="36"/>
      <c r="H47" s="36" t="s">
        <v>21</v>
      </c>
      <c r="I47" s="36"/>
      <c r="J47" s="36"/>
      <c r="K47" s="36"/>
      <c r="L47" s="37" t="s">
        <v>22</v>
      </c>
      <c r="M47" s="37"/>
      <c r="N47" s="37"/>
      <c r="P47" s="1"/>
    </row>
    <row r="48" spans="1:16" x14ac:dyDescent="0.3">
      <c r="A48" s="18" t="e">
        <f>#REF!&amp;" "&amp;B48</f>
        <v>#REF!</v>
      </c>
      <c r="B48" s="9">
        <v>1</v>
      </c>
      <c r="C48" s="4"/>
      <c r="D48" s="5"/>
      <c r="E48" s="5"/>
      <c r="F48" s="5"/>
      <c r="G48" s="6"/>
      <c r="H48" s="42"/>
      <c r="I48" s="43"/>
      <c r="J48" s="44"/>
      <c r="K48" s="45"/>
      <c r="L48" s="46"/>
      <c r="M48" s="46"/>
      <c r="N48" s="46"/>
    </row>
    <row r="49" spans="1:14" x14ac:dyDescent="0.3">
      <c r="A49" s="18" t="e">
        <f>IF(B49&lt;=COUNTIF(#REF!,#REF!),#REF!&amp;" "&amp;B49,"-")</f>
        <v>#REF!</v>
      </c>
      <c r="B49" s="9">
        <v>2</v>
      </c>
      <c r="C49" s="4"/>
      <c r="D49" s="5"/>
      <c r="E49" s="5"/>
      <c r="F49" s="5"/>
      <c r="G49" s="6"/>
      <c r="H49" s="42"/>
      <c r="I49" s="43"/>
      <c r="J49" s="44"/>
      <c r="K49" s="45"/>
      <c r="L49" s="46"/>
      <c r="M49" s="46"/>
      <c r="N49" s="46"/>
    </row>
    <row r="50" spans="1:14" x14ac:dyDescent="0.3">
      <c r="A50" s="18" t="e">
        <f>IF(B50&lt;=COUNTIF(#REF!,#REF!),#REF!&amp;" "&amp;B50,"-")</f>
        <v>#REF!</v>
      </c>
      <c r="B50" s="9">
        <v>3</v>
      </c>
      <c r="C50" s="4"/>
      <c r="D50" s="5"/>
      <c r="E50" s="5"/>
      <c r="F50" s="5"/>
      <c r="G50" s="6"/>
      <c r="H50" s="42"/>
      <c r="I50" s="43"/>
      <c r="J50" s="44"/>
      <c r="K50" s="45"/>
      <c r="L50" s="46"/>
      <c r="M50" s="46"/>
      <c r="N50" s="46"/>
    </row>
    <row r="51" spans="1:14" x14ac:dyDescent="0.3">
      <c r="A51" s="18" t="e">
        <f>IF(B51&lt;=COUNTIF(#REF!,#REF!),#REF!&amp;" "&amp;B51,"-")</f>
        <v>#REF!</v>
      </c>
      <c r="B51" s="9">
        <v>4</v>
      </c>
      <c r="C51" s="4"/>
      <c r="D51" s="5"/>
      <c r="E51" s="5"/>
      <c r="F51" s="5"/>
      <c r="G51" s="6"/>
      <c r="H51" s="42"/>
      <c r="I51" s="43"/>
      <c r="J51" s="44"/>
      <c r="K51" s="45"/>
      <c r="L51" s="46"/>
      <c r="M51" s="46"/>
      <c r="N51" s="46"/>
    </row>
    <row r="52" spans="1:14" x14ac:dyDescent="0.3">
      <c r="A52" s="18" t="e">
        <f>IF(B52&lt;=COUNTIF(#REF!,#REF!),#REF!&amp;" "&amp;B52,"-")</f>
        <v>#REF!</v>
      </c>
      <c r="B52" s="9">
        <v>5</v>
      </c>
      <c r="C52" s="4"/>
      <c r="D52" s="5"/>
      <c r="E52" s="5"/>
      <c r="F52" s="5"/>
      <c r="G52" s="6"/>
      <c r="H52" s="42"/>
      <c r="I52" s="43"/>
      <c r="J52" s="44"/>
      <c r="K52" s="45"/>
      <c r="L52" s="46"/>
      <c r="M52" s="46"/>
      <c r="N52" s="46"/>
    </row>
    <row r="53" spans="1:14" x14ac:dyDescent="0.3">
      <c r="A53" s="18" t="e">
        <f>IF(B53&lt;=COUNTIF(#REF!,#REF!),#REF!&amp;" "&amp;B53,"-")</f>
        <v>#REF!</v>
      </c>
      <c r="B53" s="9">
        <v>6</v>
      </c>
      <c r="C53" s="4"/>
      <c r="D53" s="5"/>
      <c r="E53" s="5"/>
      <c r="F53" s="5"/>
      <c r="G53" s="6"/>
      <c r="H53" s="42"/>
      <c r="I53" s="43"/>
      <c r="J53" s="44"/>
      <c r="K53" s="45"/>
      <c r="L53" s="46"/>
      <c r="M53" s="46"/>
      <c r="N53" s="46"/>
    </row>
    <row r="54" spans="1:14" x14ac:dyDescent="0.3">
      <c r="A54" s="18" t="e">
        <f>IF(B54&lt;=COUNTIF(#REF!,#REF!),#REF!&amp;" "&amp;B54,"-")</f>
        <v>#REF!</v>
      </c>
      <c r="B54" s="9">
        <v>7</v>
      </c>
      <c r="C54" s="4"/>
      <c r="D54" s="5"/>
      <c r="E54" s="5"/>
      <c r="F54" s="5"/>
      <c r="G54" s="6"/>
      <c r="H54" s="42"/>
      <c r="I54" s="43"/>
      <c r="J54" s="44"/>
      <c r="K54" s="45"/>
      <c r="L54" s="46"/>
      <c r="M54" s="46"/>
      <c r="N54" s="46"/>
    </row>
    <row r="55" spans="1:14" x14ac:dyDescent="0.3">
      <c r="A55" s="18" t="e">
        <f>IF(B55&lt;=COUNTIF(#REF!,#REF!),#REF!&amp;" "&amp;B55,"-")</f>
        <v>#REF!</v>
      </c>
      <c r="B55" s="9">
        <v>8</v>
      </c>
      <c r="C55" s="4"/>
      <c r="D55" s="5"/>
      <c r="E55" s="5"/>
      <c r="F55" s="5"/>
      <c r="G55" s="6"/>
      <c r="H55" s="42"/>
      <c r="I55" s="43"/>
      <c r="J55" s="44"/>
      <c r="K55" s="45"/>
      <c r="L55" s="46"/>
      <c r="M55" s="46"/>
      <c r="N55" s="46"/>
    </row>
    <row r="56" spans="1:14" x14ac:dyDescent="0.3">
      <c r="A56" s="18" t="e">
        <f>IF(B56&lt;=COUNTIF(#REF!,#REF!),#REF!&amp;" "&amp;B56,"-")</f>
        <v>#REF!</v>
      </c>
      <c r="B56" s="9">
        <v>9</v>
      </c>
      <c r="C56" s="4"/>
      <c r="D56" s="5"/>
      <c r="E56" s="5"/>
      <c r="F56" s="5"/>
      <c r="G56" s="6"/>
      <c r="H56" s="42"/>
      <c r="I56" s="43"/>
      <c r="J56" s="44"/>
      <c r="K56" s="45"/>
      <c r="L56" s="46"/>
      <c r="M56" s="46"/>
      <c r="N56" s="46"/>
    </row>
    <row r="57" spans="1:14" x14ac:dyDescent="0.3">
      <c r="A57" s="18" t="e">
        <f>IF(B57&lt;=COUNTIF(#REF!,#REF!),#REF!&amp;" "&amp;B57,"-")</f>
        <v>#REF!</v>
      </c>
      <c r="B57" s="9">
        <v>10</v>
      </c>
      <c r="C57" s="4"/>
      <c r="D57" s="5"/>
      <c r="E57" s="5"/>
      <c r="F57" s="5"/>
      <c r="G57" s="6"/>
      <c r="H57" s="42"/>
      <c r="I57" s="43"/>
      <c r="J57" s="44"/>
      <c r="K57" s="45"/>
      <c r="L57" s="46"/>
      <c r="M57" s="46"/>
      <c r="N57" s="46"/>
    </row>
    <row r="58" spans="1:14" x14ac:dyDescent="0.3">
      <c r="A58" s="18" t="e">
        <f>IF(B58&lt;=COUNTIF(#REF!,#REF!),#REF!&amp;" "&amp;B58,"-")</f>
        <v>#REF!</v>
      </c>
      <c r="B58" s="9">
        <v>11</v>
      </c>
      <c r="C58" s="4"/>
      <c r="D58" s="5"/>
      <c r="E58" s="5"/>
      <c r="F58" s="5"/>
      <c r="G58" s="6"/>
      <c r="H58" s="42"/>
      <c r="I58" s="43"/>
      <c r="J58" s="44"/>
      <c r="K58" s="45"/>
      <c r="L58" s="46"/>
      <c r="M58" s="46"/>
      <c r="N58" s="46"/>
    </row>
    <row r="59" spans="1:14" x14ac:dyDescent="0.3">
      <c r="A59" s="18" t="e">
        <f>IF(B59&lt;=COUNTIF(#REF!,#REF!),#REF!&amp;" "&amp;B59,"-")</f>
        <v>#REF!</v>
      </c>
      <c r="B59" s="9">
        <v>12</v>
      </c>
      <c r="C59" s="4"/>
      <c r="D59" s="5"/>
      <c r="E59" s="5"/>
      <c r="F59" s="5"/>
      <c r="G59" s="6"/>
      <c r="H59" s="42"/>
      <c r="I59" s="43"/>
      <c r="J59" s="44"/>
      <c r="K59" s="45"/>
      <c r="L59" s="46"/>
      <c r="M59" s="46"/>
      <c r="N59" s="46"/>
    </row>
    <row r="60" spans="1:14" x14ac:dyDescent="0.3">
      <c r="A60" s="18" t="e">
        <f>IF(B60&lt;=COUNTIF(#REF!,#REF!),#REF!&amp;" "&amp;B60,"-")</f>
        <v>#REF!</v>
      </c>
      <c r="B60" s="9">
        <v>13</v>
      </c>
      <c r="C60" s="4"/>
      <c r="D60" s="5"/>
      <c r="E60" s="5"/>
      <c r="F60" s="5"/>
      <c r="G60" s="6"/>
      <c r="H60" s="42"/>
      <c r="I60" s="43"/>
      <c r="J60" s="44"/>
      <c r="K60" s="45"/>
      <c r="L60" s="46"/>
      <c r="M60" s="46"/>
      <c r="N60" s="46"/>
    </row>
    <row r="61" spans="1:14" x14ac:dyDescent="0.3">
      <c r="A61" s="18" t="e">
        <f>IF(B61&lt;=COUNTIF(#REF!,#REF!),#REF!&amp;" "&amp;B61,"-")</f>
        <v>#REF!</v>
      </c>
      <c r="B61" s="9">
        <v>14</v>
      </c>
      <c r="C61" s="4"/>
      <c r="D61" s="5"/>
      <c r="E61" s="5"/>
      <c r="F61" s="5"/>
      <c r="G61" s="6"/>
      <c r="H61" s="42"/>
      <c r="I61" s="43"/>
      <c r="J61" s="44"/>
      <c r="K61" s="45"/>
      <c r="L61" s="46"/>
      <c r="M61" s="46"/>
      <c r="N61" s="46"/>
    </row>
    <row r="62" spans="1:14" x14ac:dyDescent="0.3">
      <c r="A62" s="18" t="e">
        <f>IF(B62&lt;=COUNTIF(#REF!,#REF!),#REF!&amp;" "&amp;B62,"-")</f>
        <v>#REF!</v>
      </c>
      <c r="B62" s="9">
        <v>15</v>
      </c>
      <c r="C62" s="4"/>
      <c r="D62" s="5"/>
      <c r="E62" s="5"/>
      <c r="F62" s="5"/>
      <c r="G62" s="6"/>
      <c r="H62" s="42"/>
      <c r="I62" s="43"/>
      <c r="J62" s="44"/>
      <c r="K62" s="45"/>
      <c r="L62" s="46"/>
      <c r="M62" s="46"/>
      <c r="N62" s="46"/>
    </row>
    <row r="63" spans="1:14" x14ac:dyDescent="0.3">
      <c r="A63" s="18" t="e">
        <f>IF(B63&lt;=COUNTIF(#REF!,#REF!),#REF!&amp;" "&amp;B63,"-")</f>
        <v>#REF!</v>
      </c>
      <c r="B63" s="9">
        <v>16</v>
      </c>
      <c r="C63" s="4"/>
      <c r="D63" s="5"/>
      <c r="E63" s="5"/>
      <c r="F63" s="5"/>
      <c r="G63" s="6"/>
      <c r="H63" s="42"/>
      <c r="I63" s="43"/>
      <c r="J63" s="44"/>
      <c r="K63" s="45"/>
      <c r="L63" s="46"/>
      <c r="M63" s="46"/>
      <c r="N63" s="46"/>
    </row>
    <row r="64" spans="1:14" x14ac:dyDescent="0.3">
      <c r="A64" s="18" t="e">
        <f>IF(B64&lt;=COUNTIF(#REF!,#REF!),#REF!&amp;" "&amp;B64,"-")</f>
        <v>#REF!</v>
      </c>
      <c r="B64" s="9">
        <v>17</v>
      </c>
      <c r="C64" s="4"/>
      <c r="D64" s="5"/>
      <c r="E64" s="5"/>
      <c r="F64" s="5"/>
      <c r="G64" s="6"/>
      <c r="H64" s="42"/>
      <c r="I64" s="43"/>
      <c r="J64" s="44"/>
      <c r="K64" s="45"/>
      <c r="L64" s="46"/>
      <c r="M64" s="46"/>
      <c r="N64" s="46"/>
    </row>
    <row r="65" spans="1:14" x14ac:dyDescent="0.3">
      <c r="A65" s="18" t="e">
        <f>IF(B65&lt;=COUNTIF(#REF!,#REF!),#REF!&amp;" "&amp;B65,"-")</f>
        <v>#REF!</v>
      </c>
      <c r="B65" s="9">
        <v>18</v>
      </c>
      <c r="C65" s="4"/>
      <c r="D65" s="5"/>
      <c r="E65" s="5"/>
      <c r="F65" s="5"/>
      <c r="G65" s="6"/>
      <c r="H65" s="42"/>
      <c r="I65" s="43"/>
      <c r="J65" s="44"/>
      <c r="K65" s="45"/>
      <c r="L65" s="46"/>
      <c r="M65" s="46"/>
      <c r="N65" s="46"/>
    </row>
    <row r="66" spans="1:14" x14ac:dyDescent="0.3">
      <c r="A66" s="18" t="e">
        <f>IF(B66&lt;=COUNTIF(#REF!,#REF!),#REF!&amp;" "&amp;B66,"-")</f>
        <v>#REF!</v>
      </c>
      <c r="B66" s="9">
        <v>19</v>
      </c>
      <c r="C66" s="4"/>
      <c r="D66" s="5"/>
      <c r="E66" s="5"/>
      <c r="F66" s="5"/>
      <c r="G66" s="6"/>
      <c r="H66" s="42"/>
      <c r="I66" s="43"/>
      <c r="J66" s="44"/>
      <c r="K66" s="45"/>
      <c r="L66" s="46"/>
      <c r="M66" s="46"/>
      <c r="N66" s="46"/>
    </row>
    <row r="67" spans="1:14" x14ac:dyDescent="0.3">
      <c r="A67" s="18" t="e">
        <f>IF(B67&lt;=COUNTIF(#REF!,#REF!),#REF!&amp;" "&amp;B67,"-")</f>
        <v>#REF!</v>
      </c>
      <c r="B67" s="9">
        <v>20</v>
      </c>
      <c r="C67" s="4"/>
      <c r="D67" s="5"/>
      <c r="E67" s="5"/>
      <c r="F67" s="5"/>
      <c r="G67" s="6"/>
      <c r="H67" s="42"/>
      <c r="I67" s="43"/>
      <c r="J67" s="44"/>
      <c r="K67" s="45"/>
      <c r="L67" s="46"/>
      <c r="M67" s="46"/>
      <c r="N67" s="46"/>
    </row>
    <row r="68" spans="1:14" x14ac:dyDescent="0.3">
      <c r="A68" s="18" t="e">
        <f>IF(B68&lt;=COUNTIF(#REF!,#REF!),#REF!&amp;" "&amp;B68,"-")</f>
        <v>#REF!</v>
      </c>
      <c r="B68" s="9">
        <v>21</v>
      </c>
      <c r="C68" s="4"/>
      <c r="D68" s="5"/>
      <c r="E68" s="5"/>
      <c r="F68" s="5"/>
      <c r="G68" s="6"/>
      <c r="H68" s="42"/>
      <c r="I68" s="43"/>
      <c r="J68" s="44"/>
      <c r="K68" s="45"/>
      <c r="L68" s="46"/>
      <c r="M68" s="46"/>
      <c r="N68" s="46"/>
    </row>
    <row r="69" spans="1:14" x14ac:dyDescent="0.3">
      <c r="A69" s="18" t="e">
        <f>IF(B69&lt;=COUNTIF(#REF!,#REF!),#REF!&amp;" "&amp;B69,"-")</f>
        <v>#REF!</v>
      </c>
      <c r="B69" s="9">
        <v>22</v>
      </c>
      <c r="C69" s="4"/>
      <c r="D69" s="5"/>
      <c r="E69" s="5"/>
      <c r="F69" s="5"/>
      <c r="G69" s="6"/>
      <c r="H69" s="42"/>
      <c r="I69" s="43"/>
      <c r="J69" s="44"/>
      <c r="K69" s="45"/>
      <c r="L69" s="46"/>
      <c r="M69" s="46"/>
      <c r="N69" s="46"/>
    </row>
    <row r="70" spans="1:14" x14ac:dyDescent="0.3">
      <c r="A70" s="18" t="e">
        <f>IF(B70&lt;=COUNTIF(#REF!,#REF!),#REF!&amp;" "&amp;B70,"-")</f>
        <v>#REF!</v>
      </c>
      <c r="B70" s="9">
        <v>23</v>
      </c>
      <c r="C70" s="4"/>
      <c r="D70" s="5"/>
      <c r="E70" s="5"/>
      <c r="F70" s="5"/>
      <c r="G70" s="6"/>
      <c r="H70" s="42"/>
      <c r="I70" s="43"/>
      <c r="J70" s="44"/>
      <c r="K70" s="45"/>
      <c r="L70" s="46"/>
      <c r="M70" s="46"/>
      <c r="N70" s="46"/>
    </row>
    <row r="71" spans="1:14" x14ac:dyDescent="0.3">
      <c r="A71" s="18" t="e">
        <f>IF(B71&lt;=COUNTIF(#REF!,#REF!),#REF!&amp;" "&amp;B71,"-")</f>
        <v>#REF!</v>
      </c>
      <c r="B71" s="9">
        <v>24</v>
      </c>
      <c r="C71" s="4"/>
      <c r="D71" s="5"/>
      <c r="E71" s="5"/>
      <c r="F71" s="5"/>
      <c r="G71" s="6"/>
      <c r="H71" s="42"/>
      <c r="I71" s="43"/>
      <c r="J71" s="44"/>
      <c r="K71" s="45"/>
      <c r="L71" s="46"/>
      <c r="M71" s="46"/>
      <c r="N71" s="46"/>
    </row>
    <row r="72" spans="1:14" x14ac:dyDescent="0.3">
      <c r="A72" s="18" t="e">
        <f>IF(B72&lt;=COUNTIF(#REF!,#REF!),#REF!&amp;" "&amp;B72,"-")</f>
        <v>#REF!</v>
      </c>
      <c r="B72" s="9">
        <v>25</v>
      </c>
      <c r="C72" s="4"/>
      <c r="D72" s="5"/>
      <c r="E72" s="5"/>
      <c r="F72" s="5"/>
      <c r="G72" s="6"/>
      <c r="H72" s="42"/>
      <c r="I72" s="43"/>
      <c r="J72" s="44"/>
      <c r="K72" s="45"/>
      <c r="L72" s="46"/>
      <c r="M72" s="46"/>
      <c r="N72" s="46"/>
    </row>
    <row r="73" spans="1:14" x14ac:dyDescent="0.3">
      <c r="A73" s="18" t="e">
        <f>IF(B73&lt;=COUNTIF(#REF!,#REF!),#REF!&amp;" "&amp;B73,"-")</f>
        <v>#REF!</v>
      </c>
      <c r="B73" s="9">
        <v>26</v>
      </c>
      <c r="C73" s="4"/>
      <c r="D73" s="5"/>
      <c r="E73" s="5"/>
      <c r="F73" s="5"/>
      <c r="G73" s="6"/>
      <c r="H73" s="42"/>
      <c r="I73" s="43"/>
      <c r="J73" s="44"/>
      <c r="K73" s="45"/>
      <c r="L73" s="46"/>
      <c r="M73" s="46"/>
      <c r="N73" s="46"/>
    </row>
    <row r="74" spans="1:14" x14ac:dyDescent="0.3">
      <c r="A74" s="18" t="e">
        <f>IF(B74&lt;=COUNTIF(#REF!,#REF!),#REF!&amp;" "&amp;B74,"-")</f>
        <v>#REF!</v>
      </c>
      <c r="B74" s="9">
        <v>27</v>
      </c>
      <c r="C74" s="4" t="e">
        <f>IF(A74="-",0,VLOOKUP(A74,#REF!,2,0))</f>
        <v>#REF!</v>
      </c>
      <c r="D74" s="5"/>
      <c r="E74" s="5"/>
      <c r="F74" s="5"/>
      <c r="G74" s="6"/>
      <c r="H74" s="42"/>
      <c r="I74" s="43"/>
      <c r="J74" s="44"/>
      <c r="K74" s="45"/>
      <c r="L74" s="46"/>
      <c r="M74" s="46"/>
      <c r="N74" s="46"/>
    </row>
    <row r="75" spans="1:14" x14ac:dyDescent="0.3">
      <c r="A75" s="18" t="e">
        <f>IF(B75&lt;=COUNTIF(#REF!,#REF!),#REF!&amp;" "&amp;B75,"-")</f>
        <v>#REF!</v>
      </c>
      <c r="B75" s="9">
        <v>28</v>
      </c>
      <c r="C75" s="4" t="e">
        <f>IF(A75="-",0,VLOOKUP(A75,#REF!,2,0))</f>
        <v>#REF!</v>
      </c>
      <c r="D75" s="5"/>
      <c r="E75" s="5"/>
      <c r="F75" s="5"/>
      <c r="G75" s="6"/>
      <c r="H75" s="42"/>
      <c r="I75" s="43"/>
      <c r="J75" s="44"/>
      <c r="K75" s="45"/>
      <c r="L75" s="46"/>
      <c r="M75" s="46"/>
      <c r="N75" s="46"/>
    </row>
    <row r="76" spans="1:14" x14ac:dyDescent="0.3">
      <c r="A76" s="18" t="e">
        <f>IF(B76&lt;=COUNTIF(#REF!,#REF!),#REF!&amp;" "&amp;B76,"-")</f>
        <v>#REF!</v>
      </c>
      <c r="B76" s="9">
        <v>29</v>
      </c>
      <c r="C76" s="4" t="e">
        <f>IF(A76="-",0,VLOOKUP(A76,#REF!,2,0))</f>
        <v>#REF!</v>
      </c>
      <c r="D76" s="5"/>
      <c r="E76" s="5"/>
      <c r="F76" s="5"/>
      <c r="G76" s="6"/>
      <c r="H76" s="42"/>
      <c r="I76" s="43"/>
      <c r="J76" s="44"/>
      <c r="K76" s="45"/>
      <c r="L76" s="46"/>
      <c r="M76" s="46"/>
      <c r="N76" s="46"/>
    </row>
    <row r="77" spans="1:14" x14ac:dyDescent="0.3">
      <c r="A77" s="18" t="e">
        <f>IF(B77&lt;=COUNTIF(#REF!,#REF!),#REF!&amp;" "&amp;B77,"-")</f>
        <v>#REF!</v>
      </c>
      <c r="B77" s="9">
        <v>30</v>
      </c>
      <c r="C77" s="4" t="e">
        <f>IF(A77="-",0,VLOOKUP(A77,#REF!,2,0))</f>
        <v>#REF!</v>
      </c>
      <c r="D77" s="5"/>
      <c r="E77" s="5"/>
      <c r="F77" s="5"/>
      <c r="G77" s="6"/>
      <c r="H77" s="42"/>
      <c r="I77" s="43"/>
      <c r="J77" s="44"/>
      <c r="K77" s="45"/>
      <c r="L77" s="46"/>
      <c r="M77" s="46"/>
      <c r="N77" s="46"/>
    </row>
    <row r="78" spans="1:14" x14ac:dyDescent="0.3">
      <c r="A78" s="18" t="e">
        <f>IF(B78&lt;=COUNTIF(#REF!,#REF!),#REF!&amp;" "&amp;B78,"-")</f>
        <v>#REF!</v>
      </c>
      <c r="B78" s="9">
        <v>31</v>
      </c>
      <c r="C78" s="4" t="e">
        <f>IF(A78="-",0,VLOOKUP(A78,#REF!,2,0))</f>
        <v>#REF!</v>
      </c>
      <c r="D78" s="5"/>
      <c r="E78" s="5"/>
      <c r="F78" s="5"/>
      <c r="G78" s="6"/>
      <c r="H78" s="42"/>
      <c r="I78" s="43"/>
      <c r="J78" s="44"/>
      <c r="K78" s="45"/>
      <c r="L78" s="46"/>
      <c r="M78" s="46"/>
      <c r="N78" s="46"/>
    </row>
    <row r="80" spans="1:14" x14ac:dyDescent="0.3">
      <c r="C80" s="2" t="s">
        <v>23</v>
      </c>
      <c r="D80" s="8"/>
      <c r="E80" s="2" t="s">
        <v>24</v>
      </c>
    </row>
    <row r="81" spans="2:12" x14ac:dyDescent="0.3">
      <c r="C81" s="13"/>
      <c r="D81" s="7" t="s">
        <v>25</v>
      </c>
    </row>
    <row r="82" spans="2:12" x14ac:dyDescent="0.3">
      <c r="C82" s="13"/>
      <c r="D82" s="7" t="s">
        <v>26</v>
      </c>
    </row>
    <row r="84" spans="2:12" x14ac:dyDescent="0.3">
      <c r="B84" s="2" t="s">
        <v>27</v>
      </c>
    </row>
    <row r="85" spans="2:12" ht="13.5" customHeight="1" x14ac:dyDescent="0.3"/>
    <row r="86" spans="2:12" x14ac:dyDescent="0.3">
      <c r="B86" s="2" t="s">
        <v>28</v>
      </c>
    </row>
    <row r="87" spans="2:12" ht="9.75" customHeight="1" x14ac:dyDescent="0.3"/>
    <row r="88" spans="2:12" x14ac:dyDescent="0.3">
      <c r="B88" s="12"/>
      <c r="H88" s="31"/>
      <c r="I88" s="31"/>
      <c r="J88" s="31"/>
      <c r="K88" s="31"/>
      <c r="L88" s="31"/>
    </row>
    <row r="89" spans="2:12" ht="10.5" customHeight="1" x14ac:dyDescent="0.3">
      <c r="B89" s="3"/>
    </row>
    <row r="90" spans="2:12" x14ac:dyDescent="0.3">
      <c r="B90" s="2" t="s">
        <v>29</v>
      </c>
    </row>
    <row r="91" spans="2:12" ht="9" customHeight="1" x14ac:dyDescent="0.3">
      <c r="B91" s="3"/>
    </row>
    <row r="92" spans="2:12" x14ac:dyDescent="0.3">
      <c r="B92" s="12"/>
      <c r="H92" s="31"/>
      <c r="I92" s="31"/>
      <c r="J92" s="31"/>
      <c r="K92" s="31"/>
      <c r="L92" s="31"/>
    </row>
    <row r="93" spans="2:12" x14ac:dyDescent="0.3">
      <c r="B93" s="12"/>
      <c r="H93" s="31"/>
      <c r="I93" s="31"/>
      <c r="J93" s="31"/>
      <c r="K93" s="31"/>
      <c r="L93" s="31"/>
    </row>
    <row r="94" spans="2:12" ht="38.25" customHeight="1" x14ac:dyDescent="0.3">
      <c r="B94" s="40"/>
      <c r="C94" s="32"/>
      <c r="D94" s="32"/>
      <c r="E94" s="32"/>
      <c r="F94" s="32"/>
      <c r="H94" s="31"/>
      <c r="I94" s="31"/>
      <c r="J94" s="31"/>
      <c r="K94" s="31"/>
      <c r="L94" s="31"/>
    </row>
  </sheetData>
  <mergeCells count="124">
    <mergeCell ref="H94:L94"/>
    <mergeCell ref="B94:F94"/>
    <mergeCell ref="H78:I78"/>
    <mergeCell ref="J78:K78"/>
    <mergeCell ref="L78:N78"/>
    <mergeCell ref="H88:L88"/>
    <mergeCell ref="H92:L92"/>
    <mergeCell ref="H93:L93"/>
    <mergeCell ref="H76:I76"/>
    <mergeCell ref="J76:K76"/>
    <mergeCell ref="L76:N76"/>
    <mergeCell ref="H77:I77"/>
    <mergeCell ref="J77:K77"/>
    <mergeCell ref="L77:N77"/>
    <mergeCell ref="H74:I74"/>
    <mergeCell ref="J74:K74"/>
    <mergeCell ref="L74:N74"/>
    <mergeCell ref="H75:I75"/>
    <mergeCell ref="J75:K75"/>
    <mergeCell ref="L75:N75"/>
    <mergeCell ref="H72:I72"/>
    <mergeCell ref="J72:K72"/>
    <mergeCell ref="L72:N72"/>
    <mergeCell ref="H73:I73"/>
    <mergeCell ref="J73:K73"/>
    <mergeCell ref="L73:N73"/>
    <mergeCell ref="H70:I70"/>
    <mergeCell ref="J70:K70"/>
    <mergeCell ref="L70:N70"/>
    <mergeCell ref="H71:I71"/>
    <mergeCell ref="J71:K71"/>
    <mergeCell ref="L71:N71"/>
    <mergeCell ref="H68:I68"/>
    <mergeCell ref="J68:K68"/>
    <mergeCell ref="L68:N68"/>
    <mergeCell ref="H69:I69"/>
    <mergeCell ref="J69:K69"/>
    <mergeCell ref="L69:N69"/>
    <mergeCell ref="H66:I66"/>
    <mergeCell ref="J66:K66"/>
    <mergeCell ref="L66:N66"/>
    <mergeCell ref="H67:I67"/>
    <mergeCell ref="J67:K67"/>
    <mergeCell ref="L67:N67"/>
    <mergeCell ref="H64:I64"/>
    <mergeCell ref="J64:K64"/>
    <mergeCell ref="L64:N64"/>
    <mergeCell ref="H65:I65"/>
    <mergeCell ref="J65:K65"/>
    <mergeCell ref="L65:N65"/>
    <mergeCell ref="H62:I62"/>
    <mergeCell ref="J62:K62"/>
    <mergeCell ref="L62:N62"/>
    <mergeCell ref="H63:I63"/>
    <mergeCell ref="J63:K63"/>
    <mergeCell ref="L63:N63"/>
    <mergeCell ref="H60:I60"/>
    <mergeCell ref="J60:K60"/>
    <mergeCell ref="L60:N60"/>
    <mergeCell ref="H61:I61"/>
    <mergeCell ref="J61:K61"/>
    <mergeCell ref="L61:N61"/>
    <mergeCell ref="H58:I58"/>
    <mergeCell ref="J58:K58"/>
    <mergeCell ref="L58:N58"/>
    <mergeCell ref="H59:I59"/>
    <mergeCell ref="J59:K59"/>
    <mergeCell ref="L59:N59"/>
    <mergeCell ref="H56:I56"/>
    <mergeCell ref="J56:K56"/>
    <mergeCell ref="L56:N56"/>
    <mergeCell ref="H57:I57"/>
    <mergeCell ref="J57:K57"/>
    <mergeCell ref="L57:N57"/>
    <mergeCell ref="H54:I54"/>
    <mergeCell ref="J54:K54"/>
    <mergeCell ref="L54:N54"/>
    <mergeCell ref="H55:I55"/>
    <mergeCell ref="J55:K55"/>
    <mergeCell ref="L55:N55"/>
    <mergeCell ref="H52:I52"/>
    <mergeCell ref="J52:K52"/>
    <mergeCell ref="L52:N52"/>
    <mergeCell ref="H53:I53"/>
    <mergeCell ref="J53:K53"/>
    <mergeCell ref="L53:N53"/>
    <mergeCell ref="H50:I50"/>
    <mergeCell ref="J50:K50"/>
    <mergeCell ref="L50:N50"/>
    <mergeCell ref="H51:I51"/>
    <mergeCell ref="J51:K51"/>
    <mergeCell ref="L51:N51"/>
    <mergeCell ref="H48:I48"/>
    <mergeCell ref="J48:K48"/>
    <mergeCell ref="L48:N48"/>
    <mergeCell ref="H49:I49"/>
    <mergeCell ref="J49:K49"/>
    <mergeCell ref="L49:N49"/>
    <mergeCell ref="B39:N39"/>
    <mergeCell ref="B41:N41"/>
    <mergeCell ref="B42:N42"/>
    <mergeCell ref="B43:N43"/>
    <mergeCell ref="B44:N44"/>
    <mergeCell ref="C47:G47"/>
    <mergeCell ref="H47:K47"/>
    <mergeCell ref="L47:N47"/>
    <mergeCell ref="B28:N28"/>
    <mergeCell ref="B29:N29"/>
    <mergeCell ref="B30:N30"/>
    <mergeCell ref="B31:N31"/>
    <mergeCell ref="B32:N37"/>
    <mergeCell ref="B38:N38"/>
    <mergeCell ref="B18:N18"/>
    <mergeCell ref="B21:N21"/>
    <mergeCell ref="B22:N22"/>
    <mergeCell ref="B25:N25"/>
    <mergeCell ref="B26:N26"/>
    <mergeCell ref="B27:N27"/>
    <mergeCell ref="A10:N10"/>
    <mergeCell ref="A11:N11"/>
    <mergeCell ref="A12:N12"/>
    <mergeCell ref="A13:N13"/>
    <mergeCell ref="J15:K15"/>
    <mergeCell ref="B17:N17"/>
  </mergeCells>
  <conditionalFormatting sqref="C48:C78">
    <cfRule type="cellIs" dxfId="0" priority="1" operator="equal">
      <formula>0</formula>
    </cfRule>
  </conditionalFormatting>
  <dataValidations count="1">
    <dataValidation type="list" allowBlank="1" showInputMessage="1" showErrorMessage="1" sqref="C92:C93" xr:uid="{00000000-0002-0000-3100-000000000000}">
      <formula1>INDIRECT("члены2")</formula1>
    </dataValidation>
  </dataValidations>
  <pageMargins left="0.7" right="0.7" top="0.75" bottom="0.75" header="0.3" footer="0.3"/>
  <pageSetup paperSize="9" scale="92" orientation="portrait" horizontalDpi="0" verticalDpi="0" r:id="rId1"/>
  <drawing r:id="rId2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 xr:uid="{00000000-0002-0000-3100-000001000000}">
          <x14:formula1>
            <xm:f>'Направления+коды'!$D$2:$D$16</xm:f>
          </x14:formula1>
          <xm:sqref>C88</xm:sqref>
        </x14:dataValidation>
      </x14:dataValidation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46</vt:i4>
      </vt:variant>
      <vt:variant>
        <vt:lpstr>Именованные диапазоны</vt:lpstr>
      </vt:variant>
      <vt:variant>
        <vt:i4>185</vt:i4>
      </vt:variant>
    </vt:vector>
  </HeadingPairs>
  <TitlesOfParts>
    <vt:vector size="231" baseType="lpstr">
      <vt:lpstr>Направления+коды</vt:lpstr>
      <vt:lpstr>49</vt:lpstr>
      <vt:lpstr>50</vt:lpstr>
      <vt:lpstr>51</vt:lpstr>
      <vt:lpstr>53</vt:lpstr>
      <vt:lpstr>52</vt:lpstr>
      <vt:lpstr>54</vt:lpstr>
      <vt:lpstr>55</vt:lpstr>
      <vt:lpstr>56</vt:lpstr>
      <vt:lpstr>57</vt:lpstr>
      <vt:lpstr>58</vt:lpstr>
      <vt:lpstr>59</vt:lpstr>
      <vt:lpstr>60</vt:lpstr>
      <vt:lpstr>61</vt:lpstr>
      <vt:lpstr>62</vt:lpstr>
      <vt:lpstr>63</vt:lpstr>
      <vt:lpstr>64</vt:lpstr>
      <vt:lpstr>65</vt:lpstr>
      <vt:lpstr>66</vt:lpstr>
      <vt:lpstr>67</vt:lpstr>
      <vt:lpstr>68</vt:lpstr>
      <vt:lpstr>69</vt:lpstr>
      <vt:lpstr>70</vt:lpstr>
      <vt:lpstr>71</vt:lpstr>
      <vt:lpstr>72</vt:lpstr>
      <vt:lpstr>73</vt:lpstr>
      <vt:lpstr>74</vt:lpstr>
      <vt:lpstr>75</vt:lpstr>
      <vt:lpstr>76</vt:lpstr>
      <vt:lpstr>77</vt:lpstr>
      <vt:lpstr>78</vt:lpstr>
      <vt:lpstr>79</vt:lpstr>
      <vt:lpstr>80</vt:lpstr>
      <vt:lpstr>81</vt:lpstr>
      <vt:lpstr>82</vt:lpstr>
      <vt:lpstr>83</vt:lpstr>
      <vt:lpstr>84</vt:lpstr>
      <vt:lpstr>85</vt:lpstr>
      <vt:lpstr>86</vt:lpstr>
      <vt:lpstr>87</vt:lpstr>
      <vt:lpstr>88</vt:lpstr>
      <vt:lpstr>89</vt:lpstr>
      <vt:lpstr>90</vt:lpstr>
      <vt:lpstr>91</vt:lpstr>
      <vt:lpstr>92</vt:lpstr>
      <vt:lpstr>Шаблон</vt:lpstr>
      <vt:lpstr>'49'!вод96</vt:lpstr>
      <vt:lpstr>'50'!вод96</vt:lpstr>
      <vt:lpstr>'51'!вод96</vt:lpstr>
      <vt:lpstr>'52'!вод96</vt:lpstr>
      <vt:lpstr>'53'!вод96</vt:lpstr>
      <vt:lpstr>'54'!вод96</vt:lpstr>
      <vt:lpstr>'55'!вод96</vt:lpstr>
      <vt:lpstr>'56'!вод96</vt:lpstr>
      <vt:lpstr>'57'!вод96</vt:lpstr>
      <vt:lpstr>'58'!вод96</vt:lpstr>
      <vt:lpstr>'59'!вод96</vt:lpstr>
      <vt:lpstr>'60'!вод96</vt:lpstr>
      <vt:lpstr>'61'!вод96</vt:lpstr>
      <vt:lpstr>'62'!вод96</vt:lpstr>
      <vt:lpstr>'63'!вод96</vt:lpstr>
      <vt:lpstr>'64'!вод96</vt:lpstr>
      <vt:lpstr>'65'!вод96</vt:lpstr>
      <vt:lpstr>'66'!вод96</vt:lpstr>
      <vt:lpstr>'67'!вод96</vt:lpstr>
      <vt:lpstr>'68'!вод96</vt:lpstr>
      <vt:lpstr>'69'!вод96</vt:lpstr>
      <vt:lpstr>'70'!вод96</vt:lpstr>
      <vt:lpstr>'71'!вод96</vt:lpstr>
      <vt:lpstr>'72'!вод96</vt:lpstr>
      <vt:lpstr>'73'!вод96</vt:lpstr>
      <vt:lpstr>'74'!вод96</vt:lpstr>
      <vt:lpstr>'75'!вод96</vt:lpstr>
      <vt:lpstr>'76'!вод96</vt:lpstr>
      <vt:lpstr>'77'!вод96</vt:lpstr>
      <vt:lpstr>'78'!вод96</vt:lpstr>
      <vt:lpstr>'79'!вод96</vt:lpstr>
      <vt:lpstr>'80'!вод96</vt:lpstr>
      <vt:lpstr>'81'!вод96</vt:lpstr>
      <vt:lpstr>'82'!вод96</vt:lpstr>
      <vt:lpstr>'83'!вод96</vt:lpstr>
      <vt:lpstr>'84'!вод96</vt:lpstr>
      <vt:lpstr>'85'!вод96</vt:lpstr>
      <vt:lpstr>'86'!вод96</vt:lpstr>
      <vt:lpstr>'87'!вод96</vt:lpstr>
      <vt:lpstr>'88'!вод96</vt:lpstr>
      <vt:lpstr>'89'!вод96</vt:lpstr>
      <vt:lpstr>'90'!вод96</vt:lpstr>
      <vt:lpstr>'91'!вод96</vt:lpstr>
      <vt:lpstr>'92'!вод96</vt:lpstr>
      <vt:lpstr>Шаблон!вод96</vt:lpstr>
      <vt:lpstr>вод96</vt:lpstr>
      <vt:lpstr>'49'!Код</vt:lpstr>
      <vt:lpstr>'50'!Код</vt:lpstr>
      <vt:lpstr>'51'!Код</vt:lpstr>
      <vt:lpstr>'52'!Код</vt:lpstr>
      <vt:lpstr>'53'!Код</vt:lpstr>
      <vt:lpstr>'54'!Код</vt:lpstr>
      <vt:lpstr>'55'!Код</vt:lpstr>
      <vt:lpstr>'56'!Код</vt:lpstr>
      <vt:lpstr>'57'!Код</vt:lpstr>
      <vt:lpstr>'58'!Код</vt:lpstr>
      <vt:lpstr>'59'!Код</vt:lpstr>
      <vt:lpstr>'60'!Код</vt:lpstr>
      <vt:lpstr>'61'!Код</vt:lpstr>
      <vt:lpstr>'62'!Код</vt:lpstr>
      <vt:lpstr>'63'!Код</vt:lpstr>
      <vt:lpstr>'64'!Код</vt:lpstr>
      <vt:lpstr>'65'!Код</vt:lpstr>
      <vt:lpstr>'66'!Код</vt:lpstr>
      <vt:lpstr>'67'!Код</vt:lpstr>
      <vt:lpstr>'68'!Код</vt:lpstr>
      <vt:lpstr>'69'!Код</vt:lpstr>
      <vt:lpstr>'70'!Код</vt:lpstr>
      <vt:lpstr>'71'!Код</vt:lpstr>
      <vt:lpstr>'72'!Код</vt:lpstr>
      <vt:lpstr>'73'!Код</vt:lpstr>
      <vt:lpstr>'74'!Код</vt:lpstr>
      <vt:lpstr>'75'!Код</vt:lpstr>
      <vt:lpstr>'76'!Код</vt:lpstr>
      <vt:lpstr>'77'!Код</vt:lpstr>
      <vt:lpstr>'78'!Код</vt:lpstr>
      <vt:lpstr>'79'!Код</vt:lpstr>
      <vt:lpstr>'80'!Код</vt:lpstr>
      <vt:lpstr>'81'!Код</vt:lpstr>
      <vt:lpstr>'82'!Код</vt:lpstr>
      <vt:lpstr>'83'!Код</vt:lpstr>
      <vt:lpstr>'84'!Код</vt:lpstr>
      <vt:lpstr>'85'!Код</vt:lpstr>
      <vt:lpstr>'86'!Код</vt:lpstr>
      <vt:lpstr>'87'!Код</vt:lpstr>
      <vt:lpstr>'88'!Код</vt:lpstr>
      <vt:lpstr>'89'!Код</vt:lpstr>
      <vt:lpstr>'90'!Код</vt:lpstr>
      <vt:lpstr>'91'!Код</vt:lpstr>
      <vt:lpstr>'92'!Код</vt:lpstr>
      <vt:lpstr>Шаблон!Код</vt:lpstr>
      <vt:lpstr>Код</vt:lpstr>
      <vt:lpstr>'49'!Направление</vt:lpstr>
      <vt:lpstr>'50'!Направление</vt:lpstr>
      <vt:lpstr>'51'!Направление</vt:lpstr>
      <vt:lpstr>'52'!Направление</vt:lpstr>
      <vt:lpstr>'53'!Направление</vt:lpstr>
      <vt:lpstr>'54'!Направление</vt:lpstr>
      <vt:lpstr>'55'!Направление</vt:lpstr>
      <vt:lpstr>'56'!Направление</vt:lpstr>
      <vt:lpstr>'57'!Направление</vt:lpstr>
      <vt:lpstr>'58'!Направление</vt:lpstr>
      <vt:lpstr>'59'!Направление</vt:lpstr>
      <vt:lpstr>'60'!Направление</vt:lpstr>
      <vt:lpstr>'61'!Направление</vt:lpstr>
      <vt:lpstr>'62'!Направление</vt:lpstr>
      <vt:lpstr>'63'!Направление</vt:lpstr>
      <vt:lpstr>'64'!Направление</vt:lpstr>
      <vt:lpstr>'65'!Направление</vt:lpstr>
      <vt:lpstr>'66'!Направление</vt:lpstr>
      <vt:lpstr>'67'!Направление</vt:lpstr>
      <vt:lpstr>'68'!Направление</vt:lpstr>
      <vt:lpstr>'69'!Направление</vt:lpstr>
      <vt:lpstr>'70'!Направление</vt:lpstr>
      <vt:lpstr>'71'!Направление</vt:lpstr>
      <vt:lpstr>'72'!Направление</vt:lpstr>
      <vt:lpstr>'73'!Направление</vt:lpstr>
      <vt:lpstr>'74'!Направление</vt:lpstr>
      <vt:lpstr>'75'!Направление</vt:lpstr>
      <vt:lpstr>'76'!Направление</vt:lpstr>
      <vt:lpstr>'77'!Направление</vt:lpstr>
      <vt:lpstr>'78'!Направление</vt:lpstr>
      <vt:lpstr>'79'!Направление</vt:lpstr>
      <vt:lpstr>'80'!Направление</vt:lpstr>
      <vt:lpstr>'81'!Направление</vt:lpstr>
      <vt:lpstr>'82'!Направление</vt:lpstr>
      <vt:lpstr>'83'!Направление</vt:lpstr>
      <vt:lpstr>'84'!Направление</vt:lpstr>
      <vt:lpstr>'85'!Направление</vt:lpstr>
      <vt:lpstr>'86'!Направление</vt:lpstr>
      <vt:lpstr>'87'!Направление</vt:lpstr>
      <vt:lpstr>'88'!Направление</vt:lpstr>
      <vt:lpstr>'89'!Направление</vt:lpstr>
      <vt:lpstr>'90'!Направление</vt:lpstr>
      <vt:lpstr>'91'!Направление</vt:lpstr>
      <vt:lpstr>'92'!Направление</vt:lpstr>
      <vt:lpstr>Шаблон!Направление</vt:lpstr>
      <vt:lpstr>Направление</vt:lpstr>
      <vt:lpstr>Председатель</vt:lpstr>
      <vt:lpstr>'49'!элект</vt:lpstr>
      <vt:lpstr>'50'!элект</vt:lpstr>
      <vt:lpstr>'51'!элект</vt:lpstr>
      <vt:lpstr>'52'!элект</vt:lpstr>
      <vt:lpstr>'53'!элект</vt:lpstr>
      <vt:lpstr>'54'!элект</vt:lpstr>
      <vt:lpstr>'55'!элект</vt:lpstr>
      <vt:lpstr>'56'!элект</vt:lpstr>
      <vt:lpstr>'57'!элект</vt:lpstr>
      <vt:lpstr>'58'!элект</vt:lpstr>
      <vt:lpstr>'59'!элект</vt:lpstr>
      <vt:lpstr>'60'!элект</vt:lpstr>
      <vt:lpstr>'61'!элект</vt:lpstr>
      <vt:lpstr>'62'!элект</vt:lpstr>
      <vt:lpstr>'63'!элект</vt:lpstr>
      <vt:lpstr>'64'!элект</vt:lpstr>
      <vt:lpstr>'65'!элект</vt:lpstr>
      <vt:lpstr>'66'!элект</vt:lpstr>
      <vt:lpstr>'67'!элект</vt:lpstr>
      <vt:lpstr>'68'!элект</vt:lpstr>
      <vt:lpstr>'69'!элект</vt:lpstr>
      <vt:lpstr>'70'!элект</vt:lpstr>
      <vt:lpstr>'71'!элект</vt:lpstr>
      <vt:lpstr>'72'!элект</vt:lpstr>
      <vt:lpstr>'73'!элект</vt:lpstr>
      <vt:lpstr>'74'!элект</vt:lpstr>
      <vt:lpstr>'75'!элект</vt:lpstr>
      <vt:lpstr>'76'!элект</vt:lpstr>
      <vt:lpstr>'77'!элект</vt:lpstr>
      <vt:lpstr>'78'!элект</vt:lpstr>
      <vt:lpstr>'79'!элект</vt:lpstr>
      <vt:lpstr>'80'!элект</vt:lpstr>
      <vt:lpstr>'81'!элект</vt:lpstr>
      <vt:lpstr>'82'!элект</vt:lpstr>
      <vt:lpstr>'83'!элект</vt:lpstr>
      <vt:lpstr>'84'!элект</vt:lpstr>
      <vt:lpstr>'85'!элект</vt:lpstr>
      <vt:lpstr>'86'!элект</vt:lpstr>
      <vt:lpstr>'87'!элект</vt:lpstr>
      <vt:lpstr>'88'!элект</vt:lpstr>
      <vt:lpstr>'89'!элект</vt:lpstr>
      <vt:lpstr>'90'!элект</vt:lpstr>
      <vt:lpstr>'91'!элект</vt:lpstr>
      <vt:lpstr>'92'!элект</vt:lpstr>
      <vt:lpstr>Шаблон!элект</vt:lpstr>
      <vt:lpstr>элект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Resepshne</dc:creator>
  <cp:lastModifiedBy>Аляутдинова</cp:lastModifiedBy>
  <cp:lastPrinted>2024-04-22T08:25:19Z</cp:lastPrinted>
  <dcterms:created xsi:type="dcterms:W3CDTF">2019-04-15T08:18:46Z</dcterms:created>
  <dcterms:modified xsi:type="dcterms:W3CDTF">2024-04-23T06:32:50Z</dcterms:modified>
</cp:coreProperties>
</file>